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15" firstSheet="10" activeTab="10"/>
  </bookViews>
  <sheets>
    <sheet name="1部门收支总体情况表" sheetId="2" r:id="rId1"/>
    <sheet name="2收支预算总表" sheetId="3" r:id="rId2"/>
    <sheet name="3部门收入总体情况表" sheetId="4" r:id="rId3"/>
    <sheet name="4支出预算总表" sheetId="5" r:id="rId4"/>
    <sheet name="5部门支出总体情况表" sheetId="6" r:id="rId5"/>
    <sheet name="6部门人员支出预算总表" sheetId="7" r:id="rId6"/>
    <sheet name="7部门日常公用支出预算总表" sheetId="8" r:id="rId7"/>
    <sheet name="8部门项目支出预算总表" sheetId="9" r:id="rId8"/>
    <sheet name="9财政拨款收支总体情况表" sheetId="10" r:id="rId9"/>
    <sheet name="10一般公共预算支出情况表" sheetId="11" r:id="rId10"/>
    <sheet name="11一般公共预算基本支出情况表" sheetId="32" r:id="rId11"/>
    <sheet name="12一般公共预算拨款公用支出预算表" sheetId="13" r:id="rId12"/>
    <sheet name="13支出预算经济分类科目汇总表" sheetId="14" r:id="rId13"/>
    <sheet name="14一般公共预算“三公”经费支出情况表" sheetId="15" r:id="rId14"/>
    <sheet name="15一般公共预算拨款项目支出预算表" sheetId="16" r:id="rId15"/>
    <sheet name="16政府性基金支出情况表" sheetId="17" r:id="rId16"/>
    <sheet name="17政府性基金项目支出预算总表" sheetId="18" r:id="rId17"/>
    <sheet name="18国有资本经营预算拨款支出预算总表" sheetId="19" r:id="rId18"/>
    <sheet name="19国有资本经营预算拨款项目支出预算总表" sheetId="20" r:id="rId19"/>
    <sheet name="20财政专户拨款支出预算总表" sheetId="21" r:id="rId20"/>
    <sheet name="21财政专户拨款项目支出预算表" sheetId="22" r:id="rId21"/>
    <sheet name="22政府非税收入征收计划表" sheetId="23" r:id="rId22"/>
    <sheet name="23政府购买服务支出预算表" sheetId="24" r:id="rId23"/>
    <sheet name="24政府采购预算表" sheetId="25" r:id="rId24"/>
    <sheet name="25单位基本情况表1" sheetId="26" r:id="rId25"/>
    <sheet name="26单位基本情况表2" sheetId="27" r:id="rId26"/>
    <sheet name="27厉行节约支出预算表" sheetId="28" r:id="rId27"/>
    <sheet name="28市财政支出项目绩效目标申报审核表" sheetId="29" r:id="rId28"/>
    <sheet name="29存量资金安排的部门项目支出表" sheetId="30" r:id="rId29"/>
    <sheet name="30其他资金安排的项目支出表" sheetId="31" r:id="rId30"/>
  </sheets>
  <calcPr calcId="144525"/>
</workbook>
</file>

<file path=xl/sharedStrings.xml><?xml version="1.0" encoding="utf-8"?>
<sst xmlns="http://schemas.openxmlformats.org/spreadsheetml/2006/main" count="5152" uniqueCount="806">
  <si>
    <t>2020年部门收支总体情况表</t>
  </si>
  <si>
    <t>单位：元</t>
  </si>
  <si>
    <t>收入</t>
  </si>
  <si>
    <t>支出</t>
  </si>
  <si>
    <t>项目</t>
  </si>
  <si>
    <t>金额</t>
  </si>
  <si>
    <t>合计</t>
  </si>
  <si>
    <t>用事业基金弥补收支差额</t>
  </si>
  <si>
    <t>部门结余结转资金</t>
  </si>
  <si>
    <t>本年支出小计</t>
  </si>
  <si>
    <t>一般公共预算拨款</t>
  </si>
  <si>
    <t>政府性基金拨款</t>
  </si>
  <si>
    <t>国有资本经营预算</t>
  </si>
  <si>
    <t>财政专户</t>
  </si>
  <si>
    <t>事业收入</t>
  </si>
  <si>
    <t>事业单位经营收入</t>
  </si>
  <si>
    <t>附属单位缴款</t>
  </si>
  <si>
    <t>部门其他收入</t>
  </si>
  <si>
    <t>上级补助收入</t>
  </si>
  <si>
    <t>债券及融资拨款</t>
  </si>
  <si>
    <t>收回存量资金安排</t>
  </si>
  <si>
    <t>其他资金拨款</t>
  </si>
  <si>
    <t>一、财政拨款（补助）</t>
  </si>
  <si>
    <t>一、基本支出</t>
  </si>
  <si>
    <t xml:space="preserve"> 一般公共预算拨款</t>
  </si>
  <si>
    <t>1、工资福利支出</t>
  </si>
  <si>
    <t>30372074.38</t>
  </si>
  <si>
    <t>0</t>
  </si>
  <si>
    <t xml:space="preserve">   当年财力拨款</t>
  </si>
  <si>
    <t>2、商品和服务支出</t>
  </si>
  <si>
    <t>3669824.6</t>
  </si>
  <si>
    <t xml:space="preserve">   非税拨款</t>
  </si>
  <si>
    <t>3、对个人和家庭的补助</t>
  </si>
  <si>
    <t>853924.76</t>
  </si>
  <si>
    <t xml:space="preserve">   上级提前通知转移支付拨款</t>
  </si>
  <si>
    <t>4、资本性支出</t>
  </si>
  <si>
    <t xml:space="preserve">   省转贷地方政府债券拨款</t>
  </si>
  <si>
    <t>二、项目支出</t>
  </si>
  <si>
    <t xml:space="preserve">   财政结转资金拨款</t>
  </si>
  <si>
    <t>1、一般性支出项目</t>
  </si>
  <si>
    <t>20174000</t>
  </si>
  <si>
    <t>4050000</t>
  </si>
  <si>
    <t>16124000</t>
  </si>
  <si>
    <t xml:space="preserve"> 政府性基金预算拨款</t>
  </si>
  <si>
    <t>2、基本民生配套项目</t>
  </si>
  <si>
    <t xml:space="preserve"> 国有资本经营预算拨款</t>
  </si>
  <si>
    <t>3、专项资金项目</t>
  </si>
  <si>
    <t>二、财政专户拨款</t>
  </si>
  <si>
    <t>4、建设性项目</t>
  </si>
  <si>
    <t>三、事业收入拨款</t>
  </si>
  <si>
    <t>5、其他一次性项目</t>
  </si>
  <si>
    <t>四、事业单位经营收入</t>
  </si>
  <si>
    <t>6、援助其他地区经费</t>
  </si>
  <si>
    <t>五、附属单位缴款收入</t>
  </si>
  <si>
    <t>7、预备费</t>
  </si>
  <si>
    <t>六、上级补助收入</t>
  </si>
  <si>
    <t>七、部门其他收入</t>
  </si>
  <si>
    <t>八、债券及融资拨款</t>
  </si>
  <si>
    <t>九、收回存量资金安排</t>
  </si>
  <si>
    <t>十、其他资金拨款</t>
  </si>
  <si>
    <t>本年收入合计</t>
  </si>
  <si>
    <t>十一、用事业基金弥补收支差额</t>
  </si>
  <si>
    <t>十二、部门结余结转资金</t>
  </si>
  <si>
    <t>收入总计</t>
  </si>
  <si>
    <t>本年支出总计</t>
  </si>
  <si>
    <t xml:space="preserve"> 2020 年 收  支  预  算  总  表</t>
  </si>
  <si>
    <t>收            入</t>
  </si>
  <si>
    <t>支             出</t>
  </si>
  <si>
    <t>项                    目</t>
  </si>
  <si>
    <t>2020年预算</t>
  </si>
  <si>
    <t>项             目</t>
  </si>
  <si>
    <t xml:space="preserve">  一般公共预算拨款</t>
  </si>
  <si>
    <t xml:space="preserve">    工资福利支出</t>
  </si>
  <si>
    <t xml:space="preserve">    当年财力拨款</t>
  </si>
  <si>
    <t xml:space="preserve">    商品和服务支出</t>
  </si>
  <si>
    <t xml:space="preserve">    非税拨款</t>
  </si>
  <si>
    <t xml:space="preserve">    对个人和家庭的补助</t>
  </si>
  <si>
    <t xml:space="preserve">    上级提前通知转移支付拨款</t>
  </si>
  <si>
    <t xml:space="preserve">    省转贷地方政府债券拨款</t>
  </si>
  <si>
    <t xml:space="preserve">    一般性支出项目</t>
  </si>
  <si>
    <t xml:space="preserve">    财政结转资金拨款</t>
  </si>
  <si>
    <t xml:space="preserve">    基本民生配套项目</t>
  </si>
  <si>
    <t xml:space="preserve">  政府性基金预算拨款</t>
  </si>
  <si>
    <t xml:space="preserve">    专项资金项目</t>
  </si>
  <si>
    <t xml:space="preserve">    当年财力拨款(基金)</t>
  </si>
  <si>
    <t xml:space="preserve">    建设性项目</t>
  </si>
  <si>
    <t xml:space="preserve">    上级提前通知转移支付拨款(基金)</t>
  </si>
  <si>
    <t xml:space="preserve">    其他一次性项目</t>
  </si>
  <si>
    <t xml:space="preserve">    省转贷地方政府债券拨款(基金)</t>
  </si>
  <si>
    <t xml:space="preserve">    援助其他地区经费</t>
  </si>
  <si>
    <t xml:space="preserve">    财政结转资金拨款(基金)</t>
  </si>
  <si>
    <t xml:space="preserve">    预备费</t>
  </si>
  <si>
    <t xml:space="preserve">  国有资本经营预算拨款</t>
  </si>
  <si>
    <t>三、对附属单位补助支出</t>
  </si>
  <si>
    <t>四、上缴上级支出</t>
  </si>
  <si>
    <t>八、债卷及融资拨款</t>
  </si>
  <si>
    <t xml:space="preserve">              本年收入合计</t>
  </si>
  <si>
    <t>本年支出合计</t>
  </si>
  <si>
    <t>五、结转下年</t>
  </si>
  <si>
    <t>收      入      总      计</t>
  </si>
  <si>
    <t>支　　　出　　　总　　　计</t>
  </si>
  <si>
    <t>2020年部门收入总体情况表</t>
  </si>
  <si>
    <t>单位代码</t>
  </si>
  <si>
    <t>单位名称</t>
  </si>
  <si>
    <t>总计</t>
  </si>
  <si>
    <t>财政拨款（补助）</t>
  </si>
  <si>
    <t>财政专户拨款</t>
  </si>
  <si>
    <t>事业收入拨款</t>
  </si>
  <si>
    <t>事业单位经营收入拨款</t>
  </si>
  <si>
    <t>附属单位缴款收入</t>
  </si>
  <si>
    <t>债卷及融资拨款</t>
  </si>
  <si>
    <t>基金预算拨款</t>
  </si>
  <si>
    <t>国有资本经营预算拨款</t>
  </si>
  <si>
    <t>小计</t>
  </si>
  <si>
    <t>当年财力拨款</t>
  </si>
  <si>
    <t>非税收入拨款</t>
  </si>
  <si>
    <t>上级提前通知转移支付拨款</t>
  </si>
  <si>
    <t>省转贷地方政府债券拨款</t>
  </si>
  <si>
    <t>财政结转资金拨款</t>
  </si>
  <si>
    <t>005002</t>
  </si>
  <si>
    <t>鹤壁市纪检监察宣教基地</t>
  </si>
  <si>
    <t>005001</t>
  </si>
  <si>
    <t>中国共产党鹤壁市纪律检查委员会机关</t>
  </si>
  <si>
    <t>005003</t>
  </si>
  <si>
    <t>中共鹤壁市委巡察工作领导小组办公室</t>
  </si>
  <si>
    <t>2020年支出预算总表</t>
  </si>
  <si>
    <t>科目代码</t>
  </si>
  <si>
    <t>科目名称</t>
  </si>
  <si>
    <t>总   计</t>
  </si>
  <si>
    <t>基本支出</t>
  </si>
  <si>
    <t>项目支出</t>
  </si>
  <si>
    <t>上缴上级支出</t>
  </si>
  <si>
    <t>对附属单位补助支出</t>
  </si>
  <si>
    <t>结转下年</t>
  </si>
  <si>
    <t>工资福利支出</t>
  </si>
  <si>
    <t>商品和服务支出</t>
  </si>
  <si>
    <t>对个人和家庭的补助</t>
  </si>
  <si>
    <t>一、一般性支出项目</t>
  </si>
  <si>
    <t>二、基本民生配套项目</t>
  </si>
  <si>
    <t>三、专项资金项目</t>
  </si>
  <si>
    <t>四、建设性项目</t>
  </si>
  <si>
    <t>五、其他一次性项目</t>
  </si>
  <si>
    <t>六、援助其他地区经费</t>
  </si>
  <si>
    <t>七、预备费</t>
  </si>
  <si>
    <t>类</t>
  </si>
  <si>
    <t>款</t>
  </si>
  <si>
    <t>项</t>
  </si>
  <si>
    <t>201</t>
  </si>
  <si>
    <t>11</t>
  </si>
  <si>
    <t>01</t>
  </si>
  <si>
    <t>行政运行</t>
  </si>
  <si>
    <t>221</t>
  </si>
  <si>
    <t>02</t>
  </si>
  <si>
    <t>住房公积金</t>
  </si>
  <si>
    <t>208</t>
  </si>
  <si>
    <t>05</t>
  </si>
  <si>
    <t>行政单位离退休</t>
  </si>
  <si>
    <t>210</t>
  </si>
  <si>
    <t>03</t>
  </si>
  <si>
    <t>公务员医疗补助</t>
  </si>
  <si>
    <t>一般行政管理事务</t>
  </si>
  <si>
    <t>行政单位医疗</t>
  </si>
  <si>
    <t>机关事业单位基本养老保险缴费支出</t>
  </si>
  <si>
    <t>2020年部门支出总体情况表</t>
  </si>
  <si>
    <t>资本性支出</t>
  </si>
  <si>
    <t>一般性支出项目</t>
  </si>
  <si>
    <t>基本民生配套项目</t>
  </si>
  <si>
    <t>专项资金项目</t>
  </si>
  <si>
    <t>建设性项目</t>
  </si>
  <si>
    <t>其他一次性项目</t>
  </si>
  <si>
    <t>援助其他地区经费</t>
  </si>
  <si>
    <t>预备费</t>
  </si>
  <si>
    <t>专项支出</t>
  </si>
  <si>
    <t>其他重点项目支出</t>
  </si>
  <si>
    <t>2020年人员支出预算表</t>
  </si>
  <si>
    <t>科目编码</t>
  </si>
  <si>
    <t>政府经济科目</t>
  </si>
  <si>
    <t>政府经济科目名称</t>
  </si>
  <si>
    <t>基本工资</t>
  </si>
  <si>
    <t>津贴补贴（工资）</t>
  </si>
  <si>
    <t>基础性绩效工资</t>
  </si>
  <si>
    <t>奖励性绩效工资</t>
  </si>
  <si>
    <t>文明单位奖（在职）（工资）</t>
  </si>
  <si>
    <t>养老保险金</t>
  </si>
  <si>
    <t>医疗保险金</t>
  </si>
  <si>
    <t>失业保险金</t>
  </si>
  <si>
    <t>生育保险金</t>
  </si>
  <si>
    <t>编制外长期聘用人员工资</t>
  </si>
  <si>
    <t>年终一次性奖金</t>
  </si>
  <si>
    <t>正常晋级晋档</t>
  </si>
  <si>
    <t>工伤保险金</t>
  </si>
  <si>
    <t>其他（工资福利）</t>
  </si>
  <si>
    <t>公职人员医疗补助</t>
  </si>
  <si>
    <t>长期聘用人员年终一次性奖金</t>
  </si>
  <si>
    <t>事业单位改革性补贴</t>
  </si>
  <si>
    <t>行政事业单位预计增人增支</t>
  </si>
  <si>
    <t>年度目标考核奖</t>
  </si>
  <si>
    <t>养老金缺口补助</t>
  </si>
  <si>
    <t>采暖补贴</t>
  </si>
  <si>
    <t>驾驶员冬季取暖补贴</t>
  </si>
  <si>
    <t>编外长期聘用人员文明单位奖</t>
  </si>
  <si>
    <t>编外长期聘用人员年度目标考核奖</t>
  </si>
  <si>
    <t>月度目标考核奖</t>
  </si>
  <si>
    <t>预增资（两年调整工资）</t>
  </si>
  <si>
    <t>公务员奖励金</t>
  </si>
  <si>
    <t>驾驶员工资</t>
  </si>
  <si>
    <t>人民警察值勤岗位津贴</t>
  </si>
  <si>
    <t>人民警察法定工作日之外加班补贴</t>
  </si>
  <si>
    <t>司法辅助人员和司法行政人员绩效考核奖金</t>
  </si>
  <si>
    <t>员额检察官绩效考核奖金</t>
  </si>
  <si>
    <t>检察人员法定工作日之外加班补贴</t>
  </si>
  <si>
    <t>人民法院工作人员法定工作日之外加班补贴</t>
  </si>
  <si>
    <t>员额法官绩效考核奖金</t>
  </si>
  <si>
    <t>驾驶员社保缴费及公积金</t>
  </si>
  <si>
    <t>编外长期聘用人员社保缴费及公积金</t>
  </si>
  <si>
    <t>驾驶员年终一次性奖金</t>
  </si>
  <si>
    <t>驾驶员文明单位奖</t>
  </si>
  <si>
    <t>驾驶员年度目标考核奖</t>
  </si>
  <si>
    <t>中小学班主任津贴和地方教龄津贴</t>
  </si>
  <si>
    <t>财政预留增人增支</t>
  </si>
  <si>
    <t>财政预留丧葬费、抚恤金、遗嘱补助及护理费</t>
  </si>
  <si>
    <t>公务员职务职级并行</t>
  </si>
  <si>
    <t>离退休费</t>
  </si>
  <si>
    <t>津贴补贴（个人家庭补助）</t>
  </si>
  <si>
    <t>文明单位奖（离退）</t>
  </si>
  <si>
    <t>年度健康休养费</t>
  </si>
  <si>
    <t>遗属生活补助</t>
  </si>
  <si>
    <t>助学金</t>
  </si>
  <si>
    <t>其他</t>
  </si>
  <si>
    <t>采暖补贴(离退休)</t>
  </si>
  <si>
    <t>抚恤金丧葬费</t>
  </si>
  <si>
    <t>伙食费</t>
  </si>
  <si>
    <t>离退休人员改革性补贴</t>
  </si>
  <si>
    <t>平时健康休养费</t>
  </si>
  <si>
    <t>离休干部生活补贴</t>
  </si>
  <si>
    <t>女工卫生费</t>
  </si>
  <si>
    <t>50101</t>
  </si>
  <si>
    <t>工资奖金津补贴</t>
  </si>
  <si>
    <t>20539514</t>
  </si>
  <si>
    <t>7793832</t>
  </si>
  <si>
    <t>5287620</t>
  </si>
  <si>
    <t>1699200</t>
  </si>
  <si>
    <t>1032691</t>
  </si>
  <si>
    <t>361080</t>
  </si>
  <si>
    <t>348180</t>
  </si>
  <si>
    <t>2931120</t>
  </si>
  <si>
    <t>53100</t>
  </si>
  <si>
    <t>50102</t>
  </si>
  <si>
    <t>社会保障缴费</t>
  </si>
  <si>
    <t>105869.29</t>
  </si>
  <si>
    <t>75620.92</t>
  </si>
  <si>
    <t>30248.37</t>
  </si>
  <si>
    <t>50901</t>
  </si>
  <si>
    <t>社会福利和救助</t>
  </si>
  <si>
    <t>9072</t>
  </si>
  <si>
    <t>50999</t>
  </si>
  <si>
    <t>其他对个人和家庭补助</t>
  </si>
  <si>
    <t>17220</t>
  </si>
  <si>
    <t>50905</t>
  </si>
  <si>
    <t>546712.76</t>
  </si>
  <si>
    <t>81900</t>
  </si>
  <si>
    <t>31020</t>
  </si>
  <si>
    <t>146165.38</t>
  </si>
  <si>
    <t>65730</t>
  </si>
  <si>
    <t>72360</t>
  </si>
  <si>
    <t>3372</t>
  </si>
  <si>
    <t>278400</t>
  </si>
  <si>
    <t>2086684.48</t>
  </si>
  <si>
    <t>1209934.64</t>
  </si>
  <si>
    <t>756209.15</t>
  </si>
  <si>
    <t>50103</t>
  </si>
  <si>
    <t>1938824.88</t>
  </si>
  <si>
    <t>683348</t>
  </si>
  <si>
    <t>267984</t>
  </si>
  <si>
    <t>164520</t>
  </si>
  <si>
    <t>57600</t>
  </si>
  <si>
    <t>34042</t>
  </si>
  <si>
    <t>12240</t>
  </si>
  <si>
    <t>11760</t>
  </si>
  <si>
    <t>99360</t>
  </si>
  <si>
    <t>1800</t>
  </si>
  <si>
    <t>3501.02</t>
  </si>
  <si>
    <t>2500.73</t>
  </si>
  <si>
    <t>1000.29</t>
  </si>
  <si>
    <t>420</t>
  </si>
  <si>
    <t>68933.76</t>
  </si>
  <si>
    <t>40011.68</t>
  </si>
  <si>
    <t>25007.3</t>
  </si>
  <si>
    <t>64102.56</t>
  </si>
  <si>
    <t>2192628</t>
  </si>
  <si>
    <t>885924</t>
  </si>
  <si>
    <t>532140</t>
  </si>
  <si>
    <t>172800</t>
  </si>
  <si>
    <t>111742</t>
  </si>
  <si>
    <t>36720</t>
  </si>
  <si>
    <t>38080</t>
  </si>
  <si>
    <t>298080</t>
  </si>
  <si>
    <t>5400</t>
  </si>
  <si>
    <t>11378.12</t>
  </si>
  <si>
    <t>8127.23</t>
  </si>
  <si>
    <t>3250.89</t>
  </si>
  <si>
    <t>2100</t>
  </si>
  <si>
    <t>226356.96</t>
  </si>
  <si>
    <t>130035.68</t>
  </si>
  <si>
    <t>81272.3</t>
  </si>
  <si>
    <t>208462.56</t>
  </si>
  <si>
    <t>2020年日常公用支出预算表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</si>
  <si>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</si>
  <si>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</si>
  <si>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</si>
  <si>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</si>
  <si>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</si>
  <si>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</si>
  <si>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</si>
  <si>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</si>
  <si>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</si>
  <si>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</si>
  <si>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</si>
  <si>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</si>
  <si>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</si>
  <si>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</si>
  <si>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</si>
  <si>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</si>
  <si>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</si>
  <si>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</si>
  <si>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</si>
  <si>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</si>
  <si>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</si>
  <si>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</si>
  <si>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</si>
  <si>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</si>
  <si>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</t>
  </si>
  <si>
    <t>税金及附加费用</t>
  </si>
  <si>
    <t>其他商品和服务</t>
  </si>
  <si>
    <t>房屋建筑物购建</t>
  </si>
  <si>
    <t>办公设备购置</t>
  </si>
  <si>
    <t>专用设备购置</t>
  </si>
  <si>
    <t>基础设施建设</t>
  </si>
  <si>
    <t>大型修缮</t>
  </si>
  <si>
    <t>信息网络购建</t>
  </si>
  <si>
    <t>物资储备</t>
  </si>
  <si>
    <t>土地补偿</t>
  </si>
  <si>
    <t>安置补助</t>
  </si>
  <si>
    <t>地上附着物和青苗补偿</t>
  </si>
  <si>
    <t>拆迁补偿</t>
  </si>
  <si>
    <t>公务用车购置</t>
  </si>
  <si>
    <t>其他交通工具购置</t>
  </si>
  <si>
    <t>文物和陈列品购置</t>
  </si>
  <si>
    <t>无形资产购置</t>
  </si>
  <si>
    <t>其他资本性支出</t>
  </si>
  <si>
    <t>50201</t>
  </si>
  <si>
    <t>办公经费</t>
  </si>
  <si>
    <t>50206</t>
  </si>
  <si>
    <t>50205</t>
  </si>
  <si>
    <t>50208</t>
  </si>
  <si>
    <t>2020年项目支出预算总表</t>
  </si>
  <si>
    <t>项目名称</t>
  </si>
  <si>
    <t>保密级次</t>
  </si>
  <si>
    <t>其中：结算项目</t>
  </si>
  <si>
    <t>纪检监察业务综合工作经费</t>
  </si>
  <si>
    <t>非涉密</t>
  </si>
  <si>
    <t>50203</t>
  </si>
  <si>
    <t>案件查办工作经费</t>
  </si>
  <si>
    <t>派驻纪检监察组工作经费</t>
  </si>
  <si>
    <t>党建业务费</t>
  </si>
  <si>
    <t>纪检监察宣教基地运行经费</t>
  </si>
  <si>
    <t>聘用专业技术人员经费</t>
  </si>
  <si>
    <t>巡察工作培训经费</t>
  </si>
  <si>
    <t>巡察业务经费</t>
  </si>
  <si>
    <t>2020年财政拨款收支总体情况表</t>
  </si>
  <si>
    <t>金　额</t>
  </si>
  <si>
    <t>一般公共预算</t>
  </si>
  <si>
    <t>政府性基金</t>
  </si>
  <si>
    <t>其中：财政拨款</t>
  </si>
  <si>
    <t>一、一般公共服务</t>
  </si>
  <si>
    <t>79246935.03</t>
  </si>
  <si>
    <t>财政拨款</t>
  </si>
  <si>
    <t>二、外交</t>
  </si>
  <si>
    <t>专项收入</t>
  </si>
  <si>
    <t>三、国防</t>
  </si>
  <si>
    <t>其他非税收入</t>
  </si>
  <si>
    <t>四、公共安全</t>
  </si>
  <si>
    <t>上级提前通知转移支付</t>
  </si>
  <si>
    <t>五、教育</t>
  </si>
  <si>
    <t>财政结转资金</t>
  </si>
  <si>
    <t>六、科学技术</t>
  </si>
  <si>
    <t>七、文化体育与传媒</t>
  </si>
  <si>
    <t>八、社会保障和就业</t>
  </si>
  <si>
    <t>3245027.96</t>
  </si>
  <si>
    <t>九、社会保险基金支出</t>
  </si>
  <si>
    <t>十、卫生健康</t>
  </si>
  <si>
    <t>2242470.75</t>
  </si>
  <si>
    <t>十一、节能环保</t>
  </si>
  <si>
    <t>十二、城乡社区事务</t>
  </si>
  <si>
    <t>十三、农林水事务</t>
  </si>
  <si>
    <t>十四、交通运输</t>
  </si>
  <si>
    <t>十五、资源勘探电力信息等事务</t>
  </si>
  <si>
    <t>十六、商业服务业等事务</t>
  </si>
  <si>
    <t>十七、金融支出</t>
  </si>
  <si>
    <t>十九、援助其他地区支出</t>
  </si>
  <si>
    <t>二十、自然资源海洋气象等支出</t>
  </si>
  <si>
    <t>二十一、住房保障支出</t>
  </si>
  <si>
    <t>2211390</t>
  </si>
  <si>
    <t>二十二、粮油物资储备支出</t>
  </si>
  <si>
    <t>二十三、国有资本经营预算</t>
  </si>
  <si>
    <t>二十四、灾害防治及应急管理支出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</si>
  <si>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</si>
  <si>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</si>
  <si>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</si>
  <si>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</si>
  <si>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</si>
  <si>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</si>
  <si>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收入合计</t>
  </si>
  <si>
    <t>支出合计</t>
  </si>
  <si>
    <t>2020年一般公共预算支出情况表</t>
  </si>
  <si>
    <t>商品服务支出</t>
  </si>
  <si>
    <t>2020年一般公共预算基本支出情况表</t>
  </si>
  <si>
    <t>部门预算经济分类</t>
  </si>
  <si>
    <t>政府预算经济分类</t>
  </si>
  <si>
    <t>2020年</t>
  </si>
  <si>
    <t>非税收入</t>
  </si>
  <si>
    <t>上级专项转移支付</t>
  </si>
  <si>
    <t>上年一般公共预算计算</t>
  </si>
  <si>
    <t>行政事业性收费</t>
  </si>
  <si>
    <t>罚没收入</t>
  </si>
  <si>
    <t>国有资源资产有偿使用</t>
  </si>
  <si>
    <t>本级财力</t>
  </si>
  <si>
    <t>一般转移支付</t>
  </si>
  <si>
    <t>合计：</t>
  </si>
  <si>
    <t>301</t>
  </si>
  <si>
    <t>基本工资（机关）</t>
  </si>
  <si>
    <t>501</t>
  </si>
  <si>
    <t>922644</t>
  </si>
  <si>
    <t>8154912</t>
  </si>
  <si>
    <t>280224</t>
  </si>
  <si>
    <t>津贴补贴（机关）</t>
  </si>
  <si>
    <t>570220</t>
  </si>
  <si>
    <t>5635800</t>
  </si>
  <si>
    <t>176280</t>
  </si>
  <si>
    <t>奖金（机关）</t>
  </si>
  <si>
    <t>699764</t>
  </si>
  <si>
    <t>6748802</t>
  </si>
  <si>
    <t>226844</t>
  </si>
  <si>
    <t>08</t>
  </si>
  <si>
    <t>机关事业单位基本养老保险缴费（机关）</t>
  </si>
  <si>
    <t>10</t>
  </si>
  <si>
    <t>职工基本医疗保险缴费（机关）</t>
  </si>
  <si>
    <t>公务员医疗补助缴费（机关）</t>
  </si>
  <si>
    <t>12</t>
  </si>
  <si>
    <t>其他社会保障缴费（机关）</t>
  </si>
  <si>
    <t>13</t>
  </si>
  <si>
    <t>住房公积金（机关）</t>
  </si>
  <si>
    <t>302</t>
  </si>
  <si>
    <t>办公费（机关）</t>
  </si>
  <si>
    <t>502</t>
  </si>
  <si>
    <t>73260</t>
  </si>
  <si>
    <t>392030</t>
  </si>
  <si>
    <t>60660</t>
  </si>
  <si>
    <t>印刷费（机关）</t>
  </si>
  <si>
    <t>73700</t>
  </si>
  <si>
    <t>07</t>
  </si>
  <si>
    <t>邮电费（机关）</t>
  </si>
  <si>
    <t>54160</t>
  </si>
  <si>
    <t>差旅费（机关）</t>
  </si>
  <si>
    <t>82000</t>
  </si>
  <si>
    <t>17</t>
  </si>
  <si>
    <t>公务接待费（机关）</t>
  </si>
  <si>
    <t>06</t>
  </si>
  <si>
    <t>125800</t>
  </si>
  <si>
    <t>26</t>
  </si>
  <si>
    <t>劳务费（机关）</t>
  </si>
  <si>
    <t>298400</t>
  </si>
  <si>
    <t>28</t>
  </si>
  <si>
    <t>工会经费（机关）</t>
  </si>
  <si>
    <t>30274.08</t>
  </si>
  <si>
    <t>281829.84</t>
  </si>
  <si>
    <t>9322.08</t>
  </si>
  <si>
    <t>29</t>
  </si>
  <si>
    <t>福利费（机关）</t>
  </si>
  <si>
    <t>20656.5</t>
  </si>
  <si>
    <t>189770.2</t>
  </si>
  <si>
    <t>6201.9</t>
  </si>
  <si>
    <t>31</t>
  </si>
  <si>
    <t>公务用车运行维护费（机关）</t>
  </si>
  <si>
    <t>31800</t>
  </si>
  <si>
    <t>60000</t>
  </si>
  <si>
    <t>39</t>
  </si>
  <si>
    <t>其他交通费用（机关）</t>
  </si>
  <si>
    <t>186600</t>
  </si>
  <si>
    <t>1611480</t>
  </si>
  <si>
    <t>51480</t>
  </si>
  <si>
    <t>99</t>
  </si>
  <si>
    <t>其他商品和服务支出（机关）</t>
  </si>
  <si>
    <t>其他商品和服务支出</t>
  </si>
  <si>
    <t>30400</t>
  </si>
  <si>
    <t>303</t>
  </si>
  <si>
    <t>离休费</t>
  </si>
  <si>
    <t>509</t>
  </si>
  <si>
    <t>122090</t>
  </si>
  <si>
    <t>退休费</t>
  </si>
  <si>
    <t>424622.76</t>
  </si>
  <si>
    <t>生活补助</t>
  </si>
  <si>
    <t>其他对个人和家庭的补助支出</t>
  </si>
  <si>
    <t>295620</t>
  </si>
  <si>
    <t>2020年一般公共预算拨款日常公用支出预算表</t>
  </si>
  <si>
    <t>2020年支出经济分类汇总表</t>
  </si>
  <si>
    <t>2018年一般公共预算支出情况表</t>
  </si>
  <si>
    <t>政府预算经济分代码</t>
  </si>
  <si>
    <t>一般公共预算拨款（补助）</t>
  </si>
  <si>
    <t>小计（一般公共预算拨款）</t>
  </si>
  <si>
    <t>非税拨款</t>
  </si>
  <si>
    <t>小计（基金）</t>
  </si>
  <si>
    <t>当年财力拨款（基金）</t>
  </si>
  <si>
    <t>上级提前通知转移支付拨款（基金）</t>
  </si>
  <si>
    <t>省转贷地方政府债券拨款（基金）</t>
  </si>
  <si>
    <t>财政结转资金拨款（基金）</t>
  </si>
  <si>
    <t>小计（专户）</t>
  </si>
  <si>
    <t>小计（事业）</t>
  </si>
  <si>
    <t>小计（经营）</t>
  </si>
  <si>
    <t>小计（缴款）</t>
  </si>
  <si>
    <t>小计（补助）</t>
  </si>
  <si>
    <t>小计（差额）</t>
  </si>
  <si>
    <t>小计（结余）</t>
  </si>
  <si>
    <t>小计（国有资本）</t>
  </si>
  <si>
    <t>小计（债券及融资拨款）</t>
  </si>
  <si>
    <t>小计（收回存量）</t>
  </si>
  <si>
    <t>小计（其他）</t>
  </si>
  <si>
    <t>小计（财力）</t>
  </si>
  <si>
    <t>小计（非税）</t>
  </si>
  <si>
    <t>专项收入拨款</t>
  </si>
  <si>
    <t>其他非税拨款</t>
  </si>
  <si>
    <t>小计（提前通知）</t>
  </si>
  <si>
    <t>小计（省转贷债券）</t>
  </si>
  <si>
    <t>小计（财政结余结转）</t>
  </si>
  <si>
    <t>小计（基金财力）</t>
  </si>
  <si>
    <t>小计（转移支付）</t>
  </si>
  <si>
    <t>小计（专项）</t>
  </si>
  <si>
    <t>小计（其他非税）</t>
  </si>
  <si>
    <t>16</t>
  </si>
  <si>
    <t>培训费（机关）</t>
  </si>
  <si>
    <t>600000</t>
  </si>
  <si>
    <t>182230.2</t>
  </si>
  <si>
    <t>2400</t>
  </si>
  <si>
    <t>69960</t>
  </si>
  <si>
    <t>水费（机关）</t>
  </si>
  <si>
    <t>100000</t>
  </si>
  <si>
    <t>4500000</t>
  </si>
  <si>
    <t>150000</t>
  </si>
  <si>
    <t>200000</t>
  </si>
  <si>
    <t>2020年一般公共预算“三公”经费支出情况表</t>
  </si>
  <si>
    <t>2020年“三公”经费预算数</t>
  </si>
  <si>
    <t>2019年“三公”经费预算数</t>
  </si>
  <si>
    <t>增长%</t>
  </si>
  <si>
    <t>共计</t>
  </si>
  <si>
    <t>%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</si>
  <si>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</si>
  <si>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</si>
  <si>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</si>
  <si>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</si>
  <si>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</si>
  <si>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</t>
  </si>
  <si>
    <t>2020年一般公共预算拨款项目支出预算表</t>
  </si>
  <si>
    <t>2020年政府性基金支出情况表</t>
  </si>
  <si>
    <t>单位名称（科目）</t>
  </si>
  <si>
    <t>备注：2020年度无此项预算拨款支出</t>
  </si>
  <si>
    <t>2020年政府性基金项目支出预算表</t>
  </si>
  <si>
    <t>功能科目款2位编码</t>
  </si>
  <si>
    <t>功能科目项</t>
  </si>
  <si>
    <t>单位显示编码</t>
  </si>
  <si>
    <t>2020年国有资本经营预算拨款支出预算总表</t>
  </si>
  <si>
    <t>2020年国有资本经营拨款项目支出预算表</t>
  </si>
  <si>
    <t>2020年财政专户拨款支出预算总表</t>
  </si>
  <si>
    <t>经常性项目支出</t>
  </si>
  <si>
    <t>重点项目支出</t>
  </si>
  <si>
    <t>2020年财政专户拨款项目支出预算表</t>
  </si>
  <si>
    <t>2020年政府非税收入征收计划表</t>
  </si>
  <si>
    <t>2020年收入计划</t>
  </si>
  <si>
    <t>2019年决算</t>
  </si>
  <si>
    <t>应缴预算收入</t>
  </si>
  <si>
    <t>应缴财政专户收入</t>
  </si>
  <si>
    <t>一般公共预算收入</t>
  </si>
  <si>
    <t>政府性基金预算收入</t>
  </si>
  <si>
    <t>国有资本经营收入</t>
  </si>
  <si>
    <t>行政性收费</t>
  </si>
  <si>
    <t>国有资源（资产）有偿使用收入</t>
  </si>
  <si>
    <t>政府住房基金收入</t>
  </si>
  <si>
    <t>捐赠收入</t>
  </si>
  <si>
    <t>其他收入</t>
  </si>
  <si>
    <t>103050199  其他一般罚没收入</t>
  </si>
  <si>
    <t>一般罚没收入</t>
  </si>
  <si>
    <t>2020年政府购买服务支出预算表</t>
  </si>
  <si>
    <t>填报单位：</t>
  </si>
  <si>
    <t>单位:元</t>
  </si>
  <si>
    <t>科目</t>
  </si>
  <si>
    <t>单位/科目名称/项目</t>
  </si>
  <si>
    <t>项目代码</t>
  </si>
  <si>
    <t>所属购买服务目录</t>
  </si>
  <si>
    <t>购买服务金额</t>
  </si>
  <si>
    <t>一级目录</t>
  </si>
  <si>
    <t>二级目录</t>
  </si>
  <si>
    <t>三级目录</t>
  </si>
  <si>
    <t>经费拨款</t>
  </si>
  <si>
    <t>政府性基金预算拨款</t>
  </si>
  <si>
    <t>2020年政府采购预算表</t>
  </si>
  <si>
    <t>单位编码</t>
  </si>
  <si>
    <t>采购目录</t>
  </si>
  <si>
    <t>规格要求</t>
  </si>
  <si>
    <t>数量</t>
  </si>
  <si>
    <t>计量单位</t>
  </si>
  <si>
    <t>资金来源</t>
  </si>
  <si>
    <t>需求时间</t>
  </si>
  <si>
    <t>编码</t>
  </si>
  <si>
    <t>名称</t>
  </si>
  <si>
    <t>面向中小企业采购的份额</t>
  </si>
  <si>
    <t>2020年单位基本情况表</t>
  </si>
  <si>
    <t>单位：人/元</t>
  </si>
  <si>
    <t>编制人数</t>
  </si>
  <si>
    <t>实有人数合计</t>
  </si>
  <si>
    <t>在职人数</t>
  </si>
  <si>
    <t>编外离岗人数</t>
  </si>
  <si>
    <t>离退休人数</t>
  </si>
  <si>
    <t>行政编制人数</t>
  </si>
  <si>
    <t>离退休干部服务人员编制数</t>
  </si>
  <si>
    <t>后勤服务人员编制人数</t>
  </si>
  <si>
    <t>事业编制人数</t>
  </si>
  <si>
    <t>在职人数合计</t>
  </si>
  <si>
    <t>行政在职人数</t>
  </si>
  <si>
    <t>事业在职人数</t>
  </si>
  <si>
    <t>离休人员</t>
  </si>
  <si>
    <t>退休人员</t>
  </si>
  <si>
    <t>退职人数</t>
  </si>
  <si>
    <t>财政供给遗属人数</t>
  </si>
  <si>
    <t>财政供给聘用编外人员数</t>
  </si>
  <si>
    <t>学生学员数</t>
  </si>
  <si>
    <t>犯人数</t>
  </si>
  <si>
    <t>官兵人数</t>
  </si>
  <si>
    <t>全供事业</t>
  </si>
  <si>
    <t>差供事业</t>
  </si>
  <si>
    <t>自收自支事业</t>
  </si>
  <si>
    <t>行政编内实有人数</t>
  </si>
  <si>
    <t>行政超编人数</t>
  </si>
  <si>
    <t>后勤编内人数</t>
  </si>
  <si>
    <t>后勤超编人数</t>
  </si>
  <si>
    <t>财政全额拨款</t>
  </si>
  <si>
    <t>财政拨款补助</t>
  </si>
  <si>
    <t>自收自支人数</t>
  </si>
  <si>
    <t>行政离休</t>
  </si>
  <si>
    <t>自收自支</t>
  </si>
  <si>
    <t>行政退休</t>
  </si>
  <si>
    <t>236</t>
  </si>
  <si>
    <t>206</t>
  </si>
  <si>
    <t>177</t>
  </si>
  <si>
    <t>172</t>
  </si>
  <si>
    <t>5</t>
  </si>
  <si>
    <t>1</t>
  </si>
  <si>
    <t>6</t>
  </si>
  <si>
    <t>18</t>
  </si>
  <si>
    <t>单位：台/元</t>
  </si>
  <si>
    <t>车辆情况</t>
  </si>
  <si>
    <t>电话</t>
  </si>
  <si>
    <t>租用专线</t>
  </si>
  <si>
    <t>PC服务器(台)</t>
  </si>
  <si>
    <t>电脑（台）</t>
  </si>
  <si>
    <t>打印机（台）</t>
  </si>
  <si>
    <t>复印机（部）</t>
  </si>
  <si>
    <t>编制数</t>
  </si>
  <si>
    <t>实有数</t>
  </si>
  <si>
    <t>其中：财政供给车辆数</t>
  </si>
  <si>
    <t>总机中继线数(条)</t>
  </si>
  <si>
    <t>直拨电话(部 )</t>
  </si>
  <si>
    <t>专用专线(条)</t>
  </si>
  <si>
    <t>专用专线(年租金)</t>
  </si>
  <si>
    <t>38</t>
  </si>
  <si>
    <t>23</t>
  </si>
  <si>
    <t>40</t>
  </si>
  <si>
    <t>64</t>
  </si>
  <si>
    <t>22</t>
  </si>
  <si>
    <t>3</t>
  </si>
  <si>
    <t>2</t>
  </si>
  <si>
    <t>41</t>
  </si>
  <si>
    <t>2020年厉行节约支出预算表</t>
  </si>
  <si>
    <t>2020年预算数</t>
  </si>
  <si>
    <t>2019年预算数</t>
  </si>
  <si>
    <t>**</t>
  </si>
  <si>
    <t>公务用车运行</t>
  </si>
  <si>
    <t>会议费用</t>
  </si>
  <si>
    <t>附件</t>
  </si>
  <si>
    <t>项目类型：</t>
  </si>
  <si>
    <t>1.█年初预算  2.□追加预算</t>
  </si>
  <si>
    <t>鹤壁市财政支出项目绩效目标申报审核表</t>
  </si>
  <si>
    <t>预算年度：</t>
  </si>
  <si>
    <t>（  2020）年</t>
  </si>
  <si>
    <t>项目实施单位： 中共鹤壁市纪委</t>
  </si>
  <si>
    <t>申报时间：2019年11月22日</t>
  </si>
  <si>
    <t>单位：万元</t>
  </si>
  <si>
    <t>项目
名称</t>
  </si>
  <si>
    <t>纪检监察综合业务工作经费</t>
  </si>
  <si>
    <t>主管部门</t>
  </si>
  <si>
    <t>中共鹤壁市纪委</t>
  </si>
  <si>
    <t>项目类型</t>
  </si>
  <si>
    <t>1.基本建设类</t>
  </si>
  <si>
    <t>□新建□扩建□改建</t>
  </si>
  <si>
    <t>2.行政事业类</t>
  </si>
  <si>
    <t>□采购□修缮□会议□培训□宣传□检测/检疫□课题□奖励/补贴█综合□其他</t>
  </si>
  <si>
    <t>3.其他专项</t>
  </si>
  <si>
    <t>项目实施时间</t>
  </si>
  <si>
    <t>起：2020年1月</t>
  </si>
  <si>
    <t>项目属性</t>
  </si>
  <si>
    <t>█延续性
□新增跨年
□一次性项目</t>
  </si>
  <si>
    <t>项目负责人</t>
  </si>
  <si>
    <t>栗敬良</t>
  </si>
  <si>
    <t>止：2020年12月</t>
  </si>
  <si>
    <t>联系电话</t>
  </si>
  <si>
    <t>项目状态</t>
  </si>
  <si>
    <t xml:space="preserve">█新建       □在建       □已完工      □已验收       □项目结束
</t>
  </si>
  <si>
    <t>项目立项情况</t>
  </si>
  <si>
    <t>项目立项依据：上级纪检监察部门工作安排及《监察法》《中国共产党党章》等相关法律法规</t>
  </si>
  <si>
    <t>项目立项
依据类型</t>
  </si>
  <si>
    <t>█事业发展常年事项
□上级文件提出任务要求事项
□主管部门和财政部门共同发文明确事项</t>
  </si>
  <si>
    <t>□市委、市政府会议决定事项
□市领导批示事项
□单位自行申报事项</t>
  </si>
  <si>
    <t>项目申报的可行性：对上级安排部署工作的贯彻执行</t>
  </si>
  <si>
    <t>项目申报的必要性：保障党的路线、方针、政策和国家法律、法规及政府决定、命令严格执行、促进依法行政、维护政令畅通</t>
  </si>
  <si>
    <t>单位职能概述：对全市党员领导干部和所有行使公权力的公职人员进行监察，调查职务违法和职务犯罪，开展廉政建设和反腐败工作，维护宪法和法律的尊严。</t>
  </si>
  <si>
    <t>项目概况：监督检查中央八项规定落实情况、落实党风廉政建设责任制、开展县区和市直单位主要负责人述廉工作；开展纪检监察法规制度建设、调研及监督检查，预防腐败工作（以案促改）组织实施和监督检查；受理举报，筛选问题线索，为执纪审查工作提供线索来源；审理案件，核对违纪事实、送达处分决定；申诉上访接待、行政复查复议案件</t>
  </si>
  <si>
    <t>项目总投资</t>
  </si>
  <si>
    <t>其中：</t>
  </si>
  <si>
    <t>财政资金：130     自筹资金：           其他：（说明情况）</t>
  </si>
  <si>
    <t>测算依据</t>
  </si>
  <si>
    <t>参照2018年工底信访、法规、审理、党风监督等各项工作开展情况，根据相关规定测算</t>
  </si>
  <si>
    <t>本年投资金额</t>
  </si>
  <si>
    <t>财政资金：130    自筹资金：           其他：（说明情况）</t>
  </si>
  <si>
    <t>申请财政资金情况</t>
  </si>
  <si>
    <t>财政资金来源</t>
  </si>
  <si>
    <t>█财力拨款
□专项资金
□上级一般性转移支付
□其他</t>
  </si>
  <si>
    <t xml:space="preserve">□纳入国库的行政事业性收费
□纳入专户管理的教育收费
□上级专项性转移支付
</t>
  </si>
  <si>
    <t xml:space="preserve">□国有资产有偿使用
□政府性基金
□以前年度结余结转
</t>
  </si>
  <si>
    <t>支出明细预算 （纳入竞争性分配的专项资金，不填此项）</t>
  </si>
  <si>
    <t>项  目</t>
  </si>
  <si>
    <t>金  额</t>
  </si>
  <si>
    <t>测算依据及说明</t>
  </si>
  <si>
    <t>1、信访工作</t>
  </si>
  <si>
    <t>参照2018年底信访、法规、审理、党风监督等各项工作开展情况，根据相关规定测算</t>
  </si>
  <si>
    <t>2、廉政宣传</t>
  </si>
  <si>
    <t>3、党风政风监督</t>
  </si>
  <si>
    <t>4、审理工作</t>
  </si>
  <si>
    <t>5、业务培训</t>
  </si>
  <si>
    <t>项目实施进度计划</t>
  </si>
  <si>
    <t>项目实施内容</t>
  </si>
  <si>
    <t>开始时间</t>
  </si>
  <si>
    <t>完成时间</t>
  </si>
  <si>
    <t>信访、审理</t>
  </si>
  <si>
    <t>廉政宣传</t>
  </si>
  <si>
    <t>党风政监督</t>
  </si>
  <si>
    <t>业务培训</t>
  </si>
  <si>
    <t>保障绩效目标实现的措施（含组织机构、管理制度和工作措施等）</t>
  </si>
  <si>
    <t>案件查办工作条例、监察法、监督执纪工作规则</t>
  </si>
  <si>
    <t>项目绩效目标</t>
  </si>
  <si>
    <t>长期目标</t>
  </si>
  <si>
    <t>年度目标</t>
  </si>
  <si>
    <t>　　　按照中央纪委监委、省纪委监委要求，圆满完成各项工作任务，达到了预期工作目标，确保了我市执纪审查工作顺利开展。</t>
  </si>
  <si>
    <t>完成年度工作，确保案件查办工作顺利进行</t>
  </si>
  <si>
    <t>长期绩效指标</t>
  </si>
  <si>
    <t>一级指标</t>
  </si>
  <si>
    <t>二级指标</t>
  </si>
  <si>
    <t>指标内容</t>
  </si>
  <si>
    <t>指标值</t>
  </si>
  <si>
    <t>备注</t>
  </si>
  <si>
    <t>产出指标</t>
  </si>
  <si>
    <t>数量指标</t>
  </si>
  <si>
    <t>信访件处理率</t>
  </si>
  <si>
    <t>审理完成率</t>
  </si>
  <si>
    <t>党风监督任务完成率</t>
  </si>
  <si>
    <t>质量指标</t>
  </si>
  <si>
    <t>按质完成各项筹备工作</t>
  </si>
  <si>
    <t>时效指标</t>
  </si>
  <si>
    <t>超期天数</t>
  </si>
  <si>
    <t>成本指标</t>
  </si>
  <si>
    <t>超预算万元</t>
  </si>
  <si>
    <t>效益指标</t>
  </si>
  <si>
    <t>经济效益指标</t>
  </si>
  <si>
    <t>为我市经济发展保驾护航</t>
  </si>
  <si>
    <t>社会效益指标</t>
  </si>
  <si>
    <t>维护国家法律，确保行使公权力人员队伍风清气正</t>
  </si>
  <si>
    <t>环境效益指标</t>
  </si>
  <si>
    <t>厉行节约、杜绝浪费</t>
  </si>
  <si>
    <t>可持续影响指标</t>
  </si>
  <si>
    <t>保证党和国家政策的贯彻执行</t>
  </si>
  <si>
    <t>服务对象满意度</t>
  </si>
  <si>
    <t>人民满意度</t>
  </si>
  <si>
    <t>被调查对象满意</t>
  </si>
  <si>
    <t>年度绩效指标</t>
  </si>
  <si>
    <t>绩效评价情况</t>
  </si>
  <si>
    <t>以前年度评价情况</t>
  </si>
  <si>
    <t>绩效评价建议</t>
  </si>
  <si>
    <t xml:space="preserve">1、单位自评价    █      2、部门重点评价 □ 
3、财政重点评价   □     4、财政再评价  □    
5、委托第三方评价 □     6、其他         □   
</t>
  </si>
  <si>
    <t>主管部门        评审意见</t>
  </si>
  <si>
    <t xml:space="preserve">
情况属实，同意上报
评审组成员：  刘伟、袁欣乐、王超锋、王学亮、王木林、吴豫东        单位公章：         2019 年11月22日</t>
  </si>
  <si>
    <t>财政部门        审核意见</t>
  </si>
  <si>
    <t xml:space="preserve">
同意
审核人：  常海                     单位公章：                    2019年11月22日</t>
  </si>
  <si>
    <t>其他需要说明的问题</t>
  </si>
  <si>
    <t xml:space="preserve">           </t>
  </si>
  <si>
    <t>填报人：张建有</t>
  </si>
  <si>
    <t>单位负责人：梁文超</t>
  </si>
  <si>
    <t xml:space="preserve">         填报日期：2019年11月22日</t>
  </si>
  <si>
    <t>2020年存量资金安排的部门项目支出表</t>
  </si>
  <si>
    <t>2020年其他资金安排的项目支出表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</si>
</sst>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_ "/>
  </numFmts>
  <fonts count="51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微软雅黑"/>
      <charset val="134"/>
    </font>
    <font>
      <sz val="10.5"/>
      <color theme="1"/>
      <name val="宋体"/>
      <charset val="134"/>
    </font>
    <font>
      <sz val="9"/>
      <color rgb="FF000000"/>
      <name val="Microsoft YaHei UI"/>
      <charset val="134"/>
    </font>
    <font>
      <sz val="14"/>
      <color indexed="8"/>
      <name val="黑体"/>
      <charset val="134"/>
    </font>
    <font>
      <sz val="11"/>
      <color indexed="8"/>
      <name val="等线"/>
      <charset val="134"/>
    </font>
    <font>
      <sz val="11"/>
      <color indexed="8"/>
      <name val="宋体"/>
      <charset val="134"/>
    </font>
    <font>
      <sz val="22"/>
      <color indexed="8"/>
      <name val="黑体"/>
      <charset val="134"/>
    </font>
    <font>
      <sz val="11"/>
      <color indexed="8"/>
      <name val="黑体"/>
      <charset val="134"/>
    </font>
    <font>
      <b/>
      <sz val="11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9"/>
      <color indexed="8"/>
      <name val="等线"/>
      <charset val="134"/>
    </font>
    <font>
      <sz val="9"/>
      <color rgb="FF000000"/>
      <name val="宋体"/>
      <charset val="134"/>
    </font>
    <font>
      <b/>
      <sz val="20"/>
      <color rgb="FF000000"/>
      <name val="宋体"/>
      <charset val="134"/>
    </font>
    <font>
      <sz val="11"/>
      <color rgb="FF000000"/>
      <name val="黑体"/>
      <charset val="134"/>
    </font>
    <font>
      <sz val="20"/>
      <color rgb="FF00000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</font>
    <font>
      <sz val="16"/>
      <color rgb="FF000000"/>
      <name val="黑体"/>
      <charset val="134"/>
    </font>
    <font>
      <b/>
      <sz val="10"/>
      <color rgb="FF000000"/>
      <name val="宋体"/>
      <charset val="134"/>
    </font>
    <font>
      <sz val="9"/>
      <color rgb="FF000000"/>
      <name val="黑体"/>
      <charset val="134"/>
    </font>
    <font>
      <sz val="16"/>
      <color rgb="FF000000"/>
      <name val="宋体"/>
      <charset val="134"/>
    </font>
    <font>
      <b/>
      <sz val="18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48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C0C0C0"/>
      </right>
      <top style="thin">
        <color rgb="FF000000"/>
      </top>
      <bottom style="thin">
        <color rgb="FF000000"/>
      </bottom>
      <diagonal/>
    </border>
    <border>
      <left style="thin">
        <color rgb="FFC0C0C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C0C0C0"/>
      </right>
      <top style="thin">
        <color rgb="FF000000"/>
      </top>
      <bottom/>
      <diagonal/>
    </border>
    <border>
      <left style="thin">
        <color rgb="FFC0C0C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9" fillId="16" borderId="4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3" borderId="40" applyNumberFormat="0" applyFont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42" applyNumberFormat="0" applyFill="0" applyAlignment="0" applyProtection="0">
      <alignment vertical="center"/>
    </xf>
    <xf numFmtId="0" fontId="44" fillId="0" borderId="42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6" fillId="0" borderId="43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46" fillId="29" borderId="44" applyNumberFormat="0" applyAlignment="0" applyProtection="0">
      <alignment vertical="center"/>
    </xf>
    <xf numFmtId="0" fontId="47" fillId="29" borderId="41" applyNumberFormat="0" applyAlignment="0" applyProtection="0">
      <alignment vertical="center"/>
    </xf>
    <xf numFmtId="0" fontId="48" fillId="30" borderId="45" applyNumberFormat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9" fillId="0" borderId="46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5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</cellStyleXfs>
  <cellXfs count="335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" fontId="3" fillId="0" borderId="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4" fontId="6" fillId="2" borderId="4" xfId="0" applyNumberFormat="1" applyFont="1" applyFill="1" applyBorder="1" applyAlignment="1">
      <alignment horizontal="right" vertical="center" wrapText="1"/>
    </xf>
    <xf numFmtId="0" fontId="1" fillId="0" borderId="6" xfId="0" applyFont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right"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right" vertical="center"/>
    </xf>
    <xf numFmtId="0" fontId="12" fillId="0" borderId="7" xfId="0" applyFont="1" applyFill="1" applyBorder="1" applyAlignment="1">
      <alignment horizontal="left" vertical="center"/>
    </xf>
    <xf numFmtId="0" fontId="9" fillId="0" borderId="0" xfId="0" applyFont="1" applyFill="1" applyBorder="1" applyAlignment="1">
      <alignment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/>
    </xf>
    <xf numFmtId="0" fontId="9" fillId="0" borderId="8" xfId="0" applyFont="1" applyFill="1" applyBorder="1" applyAlignment="1">
      <alignment horizontal="left" vertical="center" wrapText="1"/>
    </xf>
    <xf numFmtId="0" fontId="9" fillId="0" borderId="8" xfId="0" applyFont="1" applyFill="1" applyBorder="1" applyAlignment="1">
      <alignment vertical="center" wrapText="1"/>
    </xf>
    <xf numFmtId="0" fontId="9" fillId="0" borderId="8" xfId="0" applyFont="1" applyFill="1" applyBorder="1" applyAlignment="1">
      <alignment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left" vertical="top"/>
    </xf>
    <xf numFmtId="0" fontId="9" fillId="0" borderId="11" xfId="0" applyFont="1" applyFill="1" applyBorder="1" applyAlignment="1">
      <alignment horizontal="left" vertical="top"/>
    </xf>
    <xf numFmtId="0" fontId="9" fillId="0" borderId="10" xfId="0" applyFont="1" applyFill="1" applyBorder="1" applyAlignment="1">
      <alignment horizontal="left" vertical="top"/>
    </xf>
    <xf numFmtId="0" fontId="9" fillId="0" borderId="8" xfId="0" applyFont="1" applyFill="1" applyBorder="1" applyAlignment="1">
      <alignment horizontal="left" vertical="top"/>
    </xf>
    <xf numFmtId="0" fontId="9" fillId="0" borderId="8" xfId="0" applyFont="1" applyFill="1" applyBorder="1" applyAlignment="1">
      <alignment horizontal="left" vertical="top" wrapText="1"/>
    </xf>
    <xf numFmtId="0" fontId="9" fillId="0" borderId="9" xfId="0" applyFont="1" applyFill="1" applyBorder="1" applyAlignment="1">
      <alignment vertical="center"/>
    </xf>
    <xf numFmtId="0" fontId="8" fillId="0" borderId="11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0" fontId="13" fillId="0" borderId="9" xfId="0" applyNumberFormat="1" applyFont="1" applyFill="1" applyBorder="1" applyAlignment="1">
      <alignment horizontal="center" vertical="center" wrapText="1"/>
    </xf>
    <xf numFmtId="0" fontId="13" fillId="0" borderId="11" xfId="0" applyNumberFormat="1" applyFont="1" applyFill="1" applyBorder="1" applyAlignment="1">
      <alignment horizontal="center" vertical="center" wrapText="1"/>
    </xf>
    <xf numFmtId="0" fontId="13" fillId="0" borderId="10" xfId="0" applyNumberFormat="1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vertical="center" wrapText="1"/>
    </xf>
    <xf numFmtId="0" fontId="9" fillId="0" borderId="11" xfId="0" applyFont="1" applyFill="1" applyBorder="1" applyAlignment="1">
      <alignment vertical="center"/>
    </xf>
    <xf numFmtId="0" fontId="9" fillId="0" borderId="11" xfId="0" applyFont="1" applyFill="1" applyBorder="1" applyAlignment="1">
      <alignment horizontal="left" vertical="center" wrapText="1"/>
    </xf>
    <xf numFmtId="0" fontId="9" fillId="0" borderId="11" xfId="0" applyFont="1" applyFill="1" applyBorder="1" applyAlignment="1">
      <alignment horizontal="left" vertical="center"/>
    </xf>
    <xf numFmtId="0" fontId="9" fillId="0" borderId="10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center" vertical="center"/>
    </xf>
    <xf numFmtId="0" fontId="14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center"/>
    </xf>
    <xf numFmtId="0" fontId="13" fillId="0" borderId="8" xfId="0" applyNumberFormat="1" applyFont="1" applyFill="1" applyBorder="1" applyAlignment="1">
      <alignment horizontal="center" vertical="center" wrapText="1"/>
    </xf>
    <xf numFmtId="57" fontId="13" fillId="0" borderId="9" xfId="0" applyNumberFormat="1" applyFont="1" applyFill="1" applyBorder="1" applyAlignment="1">
      <alignment horizontal="center" vertical="center" wrapText="1"/>
    </xf>
    <xf numFmtId="57" fontId="13" fillId="0" borderId="8" xfId="0" applyNumberFormat="1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vertical="center" wrapText="1"/>
    </xf>
    <xf numFmtId="0" fontId="13" fillId="0" borderId="9" xfId="0" applyFont="1" applyFill="1" applyBorder="1" applyAlignment="1">
      <alignment horizontal="left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5" fillId="0" borderId="9" xfId="0" applyNumberFormat="1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vertical="center"/>
    </xf>
    <xf numFmtId="0" fontId="16" fillId="0" borderId="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vertical="center"/>
    </xf>
    <xf numFmtId="0" fontId="8" fillId="0" borderId="18" xfId="0" applyFont="1" applyFill="1" applyBorder="1" applyAlignment="1">
      <alignment vertical="center"/>
    </xf>
    <xf numFmtId="0" fontId="8" fillId="0" borderId="19" xfId="0" applyFont="1" applyFill="1" applyBorder="1" applyAlignment="1">
      <alignment vertical="center"/>
    </xf>
    <xf numFmtId="0" fontId="17" fillId="0" borderId="8" xfId="0" applyFont="1" applyFill="1" applyBorder="1" applyAlignment="1">
      <alignment vertical="center" wrapText="1"/>
    </xf>
    <xf numFmtId="0" fontId="13" fillId="0" borderId="20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9" fontId="16" fillId="0" borderId="8" xfId="0" applyNumberFormat="1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vertical="center"/>
    </xf>
    <xf numFmtId="0" fontId="13" fillId="0" borderId="9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3" fillId="0" borderId="19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vertical="center"/>
    </xf>
    <xf numFmtId="0" fontId="18" fillId="0" borderId="8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vertical="center" wrapText="1"/>
    </xf>
    <xf numFmtId="0" fontId="8" fillId="0" borderId="13" xfId="0" applyFont="1" applyFill="1" applyBorder="1" applyAlignment="1">
      <alignment vertical="center"/>
    </xf>
    <xf numFmtId="0" fontId="14" fillId="0" borderId="15" xfId="0" applyFont="1" applyFill="1" applyBorder="1" applyAlignment="1">
      <alignment horizontal="left" vertical="center" wrapText="1"/>
    </xf>
    <xf numFmtId="0" fontId="8" fillId="0" borderId="21" xfId="0" applyFont="1" applyFill="1" applyBorder="1" applyAlignment="1">
      <alignment vertical="center"/>
    </xf>
    <xf numFmtId="0" fontId="8" fillId="0" borderId="7" xfId="0" applyFont="1" applyFill="1" applyBorder="1" applyAlignment="1">
      <alignment vertical="center"/>
    </xf>
    <xf numFmtId="0" fontId="14" fillId="0" borderId="9" xfId="0" applyFont="1" applyFill="1" applyBorder="1" applyAlignment="1">
      <alignment horizontal="left" vertical="center" wrapText="1"/>
    </xf>
    <xf numFmtId="0" fontId="14" fillId="0" borderId="21" xfId="0" applyFont="1" applyFill="1" applyBorder="1" applyAlignment="1">
      <alignment vertical="center"/>
    </xf>
    <xf numFmtId="0" fontId="8" fillId="0" borderId="0" xfId="0" applyFont="1" applyFill="1" applyAlignment="1">
      <alignment vertical="center" wrapText="1"/>
    </xf>
    <xf numFmtId="0" fontId="14" fillId="0" borderId="21" xfId="0" applyFont="1" applyFill="1" applyBorder="1" applyAlignment="1">
      <alignment vertical="center" wrapText="1"/>
    </xf>
    <xf numFmtId="0" fontId="14" fillId="0" borderId="21" xfId="0" applyFont="1" applyFill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right" vertical="center" wrapText="1"/>
    </xf>
    <xf numFmtId="0" fontId="20" fillId="0" borderId="0" xfId="0" applyFont="1" applyAlignment="1">
      <alignment horizontal="center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3" xfId="0" applyFont="1" applyBorder="1" applyAlignment="1">
      <alignment horizontal="right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left" wrapText="1"/>
    </xf>
    <xf numFmtId="0" fontId="19" fillId="2" borderId="4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right" wrapText="1"/>
    </xf>
    <xf numFmtId="4" fontId="19" fillId="2" borderId="4" xfId="0" applyNumberFormat="1" applyFont="1" applyFill="1" applyBorder="1" applyAlignment="1">
      <alignment horizontal="right" vertical="center" wrapText="1"/>
    </xf>
    <xf numFmtId="0" fontId="19" fillId="0" borderId="4" xfId="0" applyFont="1" applyBorder="1" applyAlignment="1">
      <alignment horizontal="left" wrapText="1"/>
    </xf>
    <xf numFmtId="0" fontId="19" fillId="0" borderId="4" xfId="0" applyFont="1" applyBorder="1" applyAlignment="1">
      <alignment horizontal="left" vertical="center" wrapText="1"/>
    </xf>
    <xf numFmtId="0" fontId="19" fillId="0" borderId="4" xfId="0" applyFont="1" applyBorder="1" applyAlignment="1">
      <alignment horizontal="right" wrapText="1"/>
    </xf>
    <xf numFmtId="4" fontId="19" fillId="0" borderId="4" xfId="0" applyNumberFormat="1" applyFont="1" applyBorder="1" applyAlignment="1">
      <alignment horizontal="right" vertical="center" wrapText="1"/>
    </xf>
    <xf numFmtId="0" fontId="19" fillId="0" borderId="5" xfId="0" applyFont="1" applyBorder="1" applyAlignment="1">
      <alignment horizontal="left" vertical="center" wrapText="1"/>
    </xf>
    <xf numFmtId="0" fontId="19" fillId="0" borderId="27" xfId="0" applyFont="1" applyBorder="1" applyAlignment="1">
      <alignment horizontal="left" vertical="center" wrapText="1"/>
    </xf>
    <xf numFmtId="0" fontId="21" fillId="0" borderId="0" xfId="0" applyFont="1" applyAlignment="1">
      <alignment horizontal="left" vertical="center" wrapText="1"/>
    </xf>
    <xf numFmtId="0" fontId="21" fillId="0" borderId="6" xfId="0" applyFont="1" applyBorder="1" applyAlignment="1">
      <alignment horizontal="left" vertical="center" wrapText="1"/>
    </xf>
    <xf numFmtId="4" fontId="21" fillId="0" borderId="6" xfId="0" applyNumberFormat="1" applyFont="1" applyBorder="1" applyAlignment="1">
      <alignment horizontal="left" vertical="center" wrapText="1"/>
    </xf>
    <xf numFmtId="4" fontId="19" fillId="0" borderId="6" xfId="0" applyNumberFormat="1" applyFont="1" applyBorder="1" applyAlignment="1">
      <alignment horizontal="left" vertical="center" wrapText="1"/>
    </xf>
    <xf numFmtId="0" fontId="21" fillId="0" borderId="28" xfId="0" applyFont="1" applyBorder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wrapText="1"/>
    </xf>
    <xf numFmtId="0" fontId="3" fillId="0" borderId="4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3" fillId="0" borderId="3" xfId="0" applyFont="1" applyBorder="1" applyAlignment="1">
      <alignment horizontal="right" vertical="center" wrapText="1"/>
    </xf>
    <xf numFmtId="0" fontId="3" fillId="0" borderId="30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left" vertical="center" wrapText="1"/>
    </xf>
    <xf numFmtId="3" fontId="19" fillId="2" borderId="6" xfId="0" applyNumberFormat="1" applyFont="1" applyFill="1" applyBorder="1" applyAlignment="1">
      <alignment horizontal="left" vertical="center" wrapText="1"/>
    </xf>
    <xf numFmtId="3" fontId="19" fillId="0" borderId="6" xfId="0" applyNumberFormat="1" applyFont="1" applyBorder="1" applyAlignment="1">
      <alignment horizontal="left" vertical="center" wrapText="1"/>
    </xf>
    <xf numFmtId="3" fontId="19" fillId="0" borderId="31" xfId="0" applyNumberFormat="1" applyFont="1" applyBorder="1" applyAlignment="1">
      <alignment horizontal="left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0" xfId="0" applyFont="1" applyAlignment="1">
      <alignment horizontal="right" wrapText="1"/>
    </xf>
    <xf numFmtId="0" fontId="22" fillId="0" borderId="0" xfId="0" applyFont="1" applyAlignment="1">
      <alignment horizontal="left" wrapText="1"/>
    </xf>
    <xf numFmtId="0" fontId="3" fillId="0" borderId="22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3" fontId="19" fillId="2" borderId="0" xfId="0" applyNumberFormat="1" applyFont="1" applyFill="1" applyAlignment="1">
      <alignment horizontal="left" vertical="center" wrapText="1"/>
    </xf>
    <xf numFmtId="3" fontId="19" fillId="0" borderId="0" xfId="0" applyNumberFormat="1" applyFont="1" applyAlignment="1">
      <alignment horizontal="left" wrapText="1"/>
    </xf>
    <xf numFmtId="3" fontId="19" fillId="0" borderId="0" xfId="0" applyNumberFormat="1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19" fillId="2" borderId="4" xfId="0" applyFont="1" applyFill="1" applyBorder="1" applyAlignment="1">
      <alignment horizontal="right" vertical="center" wrapText="1"/>
    </xf>
    <xf numFmtId="0" fontId="19" fillId="2" borderId="29" xfId="0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center" vertical="center" wrapText="1"/>
    </xf>
    <xf numFmtId="4" fontId="19" fillId="0" borderId="4" xfId="0" applyNumberFormat="1" applyFont="1" applyBorder="1" applyAlignment="1">
      <alignment horizontal="left" wrapText="1"/>
    </xf>
    <xf numFmtId="0" fontId="19" fillId="2" borderId="30" xfId="0" applyFont="1" applyFill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right" wrapText="1"/>
    </xf>
    <xf numFmtId="0" fontId="19" fillId="0" borderId="4" xfId="0" applyFont="1" applyBorder="1" applyAlignment="1">
      <alignment horizontal="right" vertical="center" wrapText="1"/>
    </xf>
    <xf numFmtId="4" fontId="3" fillId="0" borderId="4" xfId="0" applyNumberFormat="1" applyFont="1" applyBorder="1" applyAlignment="1">
      <alignment horizontal="center" wrapText="1"/>
    </xf>
    <xf numFmtId="4" fontId="19" fillId="0" borderId="6" xfId="0" applyNumberFormat="1" applyFont="1" applyBorder="1" applyAlignment="1">
      <alignment horizontal="left" wrapText="1"/>
    </xf>
    <xf numFmtId="0" fontId="19" fillId="0" borderId="6" xfId="0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left" vertical="center" wrapText="1"/>
    </xf>
    <xf numFmtId="4" fontId="19" fillId="0" borderId="4" xfId="0" applyNumberFormat="1" applyFont="1" applyBorder="1" applyAlignment="1">
      <alignment horizontal="left" vertical="center" wrapText="1"/>
    </xf>
    <xf numFmtId="4" fontId="19" fillId="0" borderId="31" xfId="0" applyNumberFormat="1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28" fillId="2" borderId="4" xfId="0" applyFont="1" applyFill="1" applyBorder="1" applyAlignment="1">
      <alignment horizontal="left" vertical="center" wrapText="1"/>
    </xf>
    <xf numFmtId="4" fontId="28" fillId="2" borderId="4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/>
    </xf>
    <xf numFmtId="4" fontId="23" fillId="2" borderId="6" xfId="0" applyNumberFormat="1" applyFont="1" applyFill="1" applyBorder="1" applyAlignment="1">
      <alignment horizontal="right" vertical="center" wrapText="1"/>
    </xf>
    <xf numFmtId="0" fontId="19" fillId="0" borderId="6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4" fontId="20" fillId="0" borderId="0" xfId="0" applyNumberFormat="1" applyFont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wrapText="1"/>
    </xf>
    <xf numFmtId="4" fontId="1" fillId="0" borderId="3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left" vertical="center" wrapText="1"/>
    </xf>
    <xf numFmtId="0" fontId="1" fillId="2" borderId="4" xfId="0" applyFont="1" applyFill="1" applyBorder="1" applyAlignment="1">
      <alignment horizontal="left" vertical="center" wrapText="1"/>
    </xf>
    <xf numFmtId="4" fontId="3" fillId="2" borderId="4" xfId="0" applyNumberFormat="1" applyFont="1" applyFill="1" applyBorder="1" applyAlignment="1">
      <alignment horizontal="right" vertical="center" wrapText="1"/>
    </xf>
    <xf numFmtId="4" fontId="3" fillId="2" borderId="4" xfId="0" applyNumberFormat="1" applyFont="1" applyFill="1" applyBorder="1" applyAlignment="1">
      <alignment horizontal="right" wrapText="1"/>
    </xf>
    <xf numFmtId="0" fontId="3" fillId="0" borderId="6" xfId="0" applyFont="1" applyBorder="1" applyAlignment="1">
      <alignment horizontal="left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19" fillId="0" borderId="0" xfId="0" applyNumberFormat="1" applyFont="1" applyAlignment="1">
      <alignment horizontal="left" wrapText="1"/>
    </xf>
    <xf numFmtId="4" fontId="19" fillId="0" borderId="0" xfId="0" applyNumberFormat="1" applyFont="1" applyAlignment="1">
      <alignment horizontal="center" vertical="center" wrapText="1"/>
    </xf>
    <xf numFmtId="4" fontId="1" fillId="0" borderId="3" xfId="0" applyNumberFormat="1" applyFont="1" applyBorder="1" applyAlignment="1">
      <alignment horizontal="left" vertical="center" wrapText="1"/>
    </xf>
    <xf numFmtId="4" fontId="19" fillId="0" borderId="3" xfId="0" applyNumberFormat="1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center" vertical="center" wrapText="1"/>
    </xf>
    <xf numFmtId="0" fontId="3" fillId="3" borderId="4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left" vertical="center" wrapText="1"/>
    </xf>
    <xf numFmtId="0" fontId="3" fillId="3" borderId="4" xfId="0" applyFont="1" applyFill="1" applyBorder="1" applyAlignment="1">
      <alignment horizontal="center" vertical="center" wrapText="1"/>
    </xf>
    <xf numFmtId="4" fontId="19" fillId="0" borderId="5" xfId="0" applyNumberFormat="1" applyFont="1" applyBorder="1" applyAlignment="1">
      <alignment horizontal="left" vertical="center" wrapText="1"/>
    </xf>
    <xf numFmtId="4" fontId="1" fillId="0" borderId="0" xfId="0" applyNumberFormat="1" applyFont="1" applyAlignment="1">
      <alignment horizontal="right" vertical="center" wrapText="1"/>
    </xf>
    <xf numFmtId="4" fontId="1" fillId="2" borderId="4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left" wrapText="1"/>
    </xf>
    <xf numFmtId="0" fontId="1" fillId="0" borderId="3" xfId="0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horizontal="left" vertical="center" wrapText="1"/>
    </xf>
    <xf numFmtId="4" fontId="3" fillId="0" borderId="3" xfId="0" applyNumberFormat="1" applyFont="1" applyBorder="1" applyAlignment="1">
      <alignment horizontal="left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3" fontId="20" fillId="0" borderId="0" xfId="0" applyNumberFormat="1" applyFont="1" applyAlignment="1">
      <alignment horizontal="center" vertical="center" wrapText="1"/>
    </xf>
    <xf numFmtId="3" fontId="3" fillId="0" borderId="3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3" fontId="3" fillId="0" borderId="32" xfId="0" applyNumberFormat="1" applyFont="1" applyBorder="1" applyAlignment="1">
      <alignment horizontal="center" vertical="center" wrapText="1"/>
    </xf>
    <xf numFmtId="3" fontId="3" fillId="0" borderId="30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4" fontId="3" fillId="2" borderId="4" xfId="0" applyNumberFormat="1" applyFont="1" applyFill="1" applyBorder="1" applyAlignment="1">
      <alignment horizontal="center" vertical="center" wrapText="1"/>
    </xf>
    <xf numFmtId="3" fontId="3" fillId="0" borderId="26" xfId="0" applyNumberFormat="1" applyFont="1" applyBorder="1" applyAlignment="1">
      <alignment horizontal="center" vertical="center" wrapText="1"/>
    </xf>
    <xf numFmtId="4" fontId="3" fillId="0" borderId="26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 wrapText="1"/>
    </xf>
    <xf numFmtId="0" fontId="19" fillId="0" borderId="0" xfId="0" applyFont="1" applyAlignment="1">
      <alignment horizontal="left" wrapText="1"/>
    </xf>
    <xf numFmtId="4" fontId="3" fillId="2" borderId="4" xfId="0" applyNumberFormat="1" applyFont="1" applyFill="1" applyBorder="1" applyAlignment="1">
      <alignment horizontal="left" vertical="center" wrapText="1"/>
    </xf>
    <xf numFmtId="4" fontId="19" fillId="0" borderId="0" xfId="0" applyNumberFormat="1" applyFont="1" applyAlignment="1">
      <alignment horizontal="right" vertical="center" wrapText="1"/>
    </xf>
    <xf numFmtId="0" fontId="28" fillId="2" borderId="4" xfId="0" applyFont="1" applyFill="1" applyBorder="1" applyAlignment="1">
      <alignment horizontal="left" wrapText="1"/>
    </xf>
    <xf numFmtId="4" fontId="28" fillId="2" borderId="4" xfId="0" applyNumberFormat="1" applyFont="1" applyFill="1" applyBorder="1" applyAlignment="1">
      <alignment horizontal="right" wrapText="1"/>
    </xf>
    <xf numFmtId="0" fontId="3" fillId="2" borderId="6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right" wrapText="1"/>
    </xf>
    <xf numFmtId="0" fontId="29" fillId="0" borderId="0" xfId="0" applyFont="1" applyAlignment="1">
      <alignment horizontal="left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0" borderId="29" xfId="0" applyFont="1" applyBorder="1" applyAlignment="1">
      <alignment horizontal="center" vertical="center" wrapText="1"/>
    </xf>
    <xf numFmtId="0" fontId="23" fillId="0" borderId="30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right" vertical="center" wrapText="1"/>
    </xf>
    <xf numFmtId="4" fontId="1" fillId="0" borderId="29" xfId="0" applyNumberFormat="1" applyFont="1" applyBorder="1" applyAlignment="1">
      <alignment horizontal="right" vertical="center" wrapText="1"/>
    </xf>
    <xf numFmtId="0" fontId="1" fillId="0" borderId="30" xfId="0" applyFont="1" applyBorder="1" applyAlignment="1">
      <alignment horizontal="right" vertical="center" wrapText="1"/>
    </xf>
    <xf numFmtId="176" fontId="1" fillId="0" borderId="29" xfId="0" applyNumberFormat="1" applyFont="1" applyBorder="1" applyAlignment="1">
      <alignment horizontal="right" vertical="center" wrapText="1"/>
    </xf>
    <xf numFmtId="176" fontId="1" fillId="0" borderId="30" xfId="0" applyNumberFormat="1" applyFont="1" applyBorder="1" applyAlignment="1">
      <alignment horizontal="right" vertical="center" wrapText="1"/>
    </xf>
    <xf numFmtId="0" fontId="1" fillId="0" borderId="33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29" fillId="0" borderId="0" xfId="0" applyFont="1" applyAlignment="1">
      <alignment horizontal="center" vertical="center" wrapText="1"/>
    </xf>
    <xf numFmtId="0" fontId="25" fillId="0" borderId="5" xfId="0" applyFont="1" applyBorder="1" applyAlignment="1">
      <alignment horizontal="left" vertical="center" wrapText="1"/>
    </xf>
    <xf numFmtId="4" fontId="3" fillId="0" borderId="0" xfId="0" applyNumberFormat="1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 wrapText="1"/>
    </xf>
    <xf numFmtId="4" fontId="3" fillId="0" borderId="3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center" vertical="center" wrapText="1"/>
    </xf>
    <xf numFmtId="0" fontId="30" fillId="0" borderId="35" xfId="0" applyFont="1" applyFill="1" applyBorder="1" applyAlignment="1">
      <alignment horizontal="center" vertical="center" wrapText="1"/>
    </xf>
    <xf numFmtId="0" fontId="25" fillId="0" borderId="35" xfId="0" applyFont="1" applyFill="1" applyBorder="1" applyAlignment="1">
      <alignment horizontal="left" vertical="center" wrapText="1"/>
    </xf>
    <xf numFmtId="0" fontId="25" fillId="0" borderId="36" xfId="0" applyFont="1" applyFill="1" applyBorder="1" applyAlignment="1">
      <alignment horizontal="left" vertical="center" wrapText="1"/>
    </xf>
    <xf numFmtId="0" fontId="25" fillId="0" borderId="37" xfId="0" applyFont="1" applyFill="1" applyBorder="1" applyAlignment="1">
      <alignment horizontal="right" vertical="center" wrapText="1"/>
    </xf>
    <xf numFmtId="0" fontId="25" fillId="0" borderId="37" xfId="0" applyFont="1" applyFill="1" applyBorder="1" applyAlignment="1">
      <alignment horizontal="left" vertical="center" wrapText="1"/>
    </xf>
    <xf numFmtId="0" fontId="25" fillId="0" borderId="35" xfId="0" applyFont="1" applyFill="1" applyBorder="1" applyAlignment="1">
      <alignment horizontal="center" vertical="center" wrapText="1"/>
    </xf>
    <xf numFmtId="4" fontId="25" fillId="0" borderId="35" xfId="0" applyNumberFormat="1" applyFont="1" applyFill="1" applyBorder="1" applyAlignment="1">
      <alignment horizontal="center" vertical="center" wrapText="1"/>
    </xf>
    <xf numFmtId="2" fontId="25" fillId="0" borderId="35" xfId="0" applyNumberFormat="1" applyFont="1" applyFill="1" applyBorder="1" applyAlignment="1">
      <alignment horizontal="center" vertical="center" wrapText="1"/>
    </xf>
    <xf numFmtId="0" fontId="25" fillId="0" borderId="38" xfId="0" applyFont="1" applyFill="1" applyBorder="1" applyAlignment="1">
      <alignment horizontal="left" vertical="center" wrapText="1"/>
    </xf>
    <xf numFmtId="0" fontId="25" fillId="0" borderId="28" xfId="0" applyFont="1" applyFill="1" applyBorder="1" applyAlignment="1">
      <alignment horizontal="left" vertical="center" wrapText="1"/>
    </xf>
    <xf numFmtId="0" fontId="25" fillId="0" borderId="28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left" wrapText="1"/>
    </xf>
    <xf numFmtId="0" fontId="1" fillId="0" borderId="29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center" vertical="center" wrapText="1"/>
    </xf>
    <xf numFmtId="0" fontId="19" fillId="2" borderId="32" xfId="0" applyFont="1" applyFill="1" applyBorder="1" applyAlignment="1">
      <alignment horizontal="left" vertical="center" wrapText="1"/>
    </xf>
    <xf numFmtId="4" fontId="19" fillId="0" borderId="4" xfId="0" applyNumberFormat="1" applyFont="1" applyBorder="1" applyAlignment="1">
      <alignment horizontal="right" wrapText="1"/>
    </xf>
    <xf numFmtId="4" fontId="19" fillId="0" borderId="6" xfId="0" applyNumberFormat="1" applyFont="1" applyBorder="1" applyAlignment="1">
      <alignment horizontal="right" vertical="center" wrapText="1"/>
    </xf>
    <xf numFmtId="0" fontId="19" fillId="3" borderId="4" xfId="0" applyFont="1" applyFill="1" applyBorder="1" applyAlignment="1">
      <alignment horizontal="left" vertical="center" wrapText="1"/>
    </xf>
    <xf numFmtId="4" fontId="22" fillId="0" borderId="3" xfId="0" applyNumberFormat="1" applyFont="1" applyBorder="1" applyAlignment="1">
      <alignment horizontal="left" wrapText="1"/>
    </xf>
    <xf numFmtId="4" fontId="19" fillId="0" borderId="3" xfId="0" applyNumberFormat="1" applyFont="1" applyBorder="1" applyAlignment="1">
      <alignment horizontal="left" wrapText="1"/>
    </xf>
    <xf numFmtId="4" fontId="19" fillId="0" borderId="4" xfId="0" applyNumberFormat="1" applyFont="1" applyBorder="1" applyAlignment="1">
      <alignment horizontal="center" vertical="center" wrapText="1"/>
    </xf>
    <xf numFmtId="4" fontId="19" fillId="0" borderId="3" xfId="0" applyNumberFormat="1" applyFont="1" applyBorder="1" applyAlignment="1">
      <alignment horizontal="right" vertical="center" wrapText="1"/>
    </xf>
    <xf numFmtId="4" fontId="19" fillId="2" borderId="6" xfId="0" applyNumberFormat="1" applyFont="1" applyFill="1" applyBorder="1" applyAlignment="1">
      <alignment horizontal="left" vertical="center" wrapText="1"/>
    </xf>
    <xf numFmtId="4" fontId="19" fillId="0" borderId="6" xfId="0" applyNumberFormat="1" applyFont="1" applyBorder="1" applyAlignment="1">
      <alignment horizontal="right" wrapText="1"/>
    </xf>
    <xf numFmtId="0" fontId="19" fillId="0" borderId="32" xfId="0" applyFont="1" applyBorder="1" applyAlignment="1">
      <alignment horizontal="center" vertical="center" wrapText="1"/>
    </xf>
    <xf numFmtId="0" fontId="19" fillId="0" borderId="30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left" vertical="center" wrapText="1"/>
    </xf>
    <xf numFmtId="3" fontId="3" fillId="2" borderId="32" xfId="0" applyNumberFormat="1" applyFont="1" applyFill="1" applyBorder="1" applyAlignment="1">
      <alignment horizontal="right" vertical="center" wrapText="1"/>
    </xf>
    <xf numFmtId="0" fontId="3" fillId="2" borderId="32" xfId="0" applyFont="1" applyFill="1" applyBorder="1" applyAlignment="1">
      <alignment horizontal="left" vertical="center" wrapText="1"/>
    </xf>
    <xf numFmtId="3" fontId="3" fillId="2" borderId="30" xfId="0" applyNumberFormat="1" applyFont="1" applyFill="1" applyBorder="1" applyAlignment="1">
      <alignment horizontal="left" vertical="center" wrapText="1"/>
    </xf>
    <xf numFmtId="0" fontId="19" fillId="0" borderId="5" xfId="0" applyFont="1" applyBorder="1" applyAlignment="1">
      <alignment horizontal="left" wrapText="1"/>
    </xf>
    <xf numFmtId="0" fontId="3" fillId="2" borderId="22" xfId="0" applyFont="1" applyFill="1" applyBorder="1" applyAlignment="1">
      <alignment horizontal="center" vertical="center" wrapText="1"/>
    </xf>
    <xf numFmtId="0" fontId="19" fillId="2" borderId="2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3" fontId="3" fillId="2" borderId="6" xfId="0" applyNumberFormat="1" applyFont="1" applyFill="1" applyBorder="1" applyAlignment="1">
      <alignment horizontal="right" vertical="center" wrapText="1"/>
    </xf>
    <xf numFmtId="0" fontId="19" fillId="0" borderId="34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22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0" fontId="19" fillId="0" borderId="3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6" fontId="3" fillId="0" borderId="0" xfId="0" applyNumberFormat="1" applyFont="1" applyAlignment="1">
      <alignment horizontal="right" vertical="center" wrapText="1"/>
    </xf>
    <xf numFmtId="0" fontId="20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1" fontId="25" fillId="0" borderId="3" xfId="0" applyNumberFormat="1" applyFont="1" applyBorder="1" applyAlignment="1">
      <alignment horizontal="center" vertical="center" wrapText="1"/>
    </xf>
    <xf numFmtId="0" fontId="1" fillId="0" borderId="32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25" fillId="0" borderId="3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0" fontId="25" fillId="0" borderId="26" xfId="0" applyFont="1" applyBorder="1" applyAlignment="1">
      <alignment horizontal="left" vertical="center" wrapText="1"/>
    </xf>
    <xf numFmtId="1" fontId="25" fillId="0" borderId="26" xfId="0" applyNumberFormat="1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25" fillId="0" borderId="30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wrapText="1"/>
    </xf>
    <xf numFmtId="0" fontId="19" fillId="0" borderId="0" xfId="0" applyFont="1" applyAlignment="1">
      <alignment horizontal="center" wrapText="1"/>
    </xf>
    <xf numFmtId="0" fontId="25" fillId="0" borderId="2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 wrapText="1"/>
    </xf>
    <xf numFmtId="0" fontId="25" fillId="0" borderId="0" xfId="0" applyFont="1" applyAlignment="1">
      <alignment horizontal="center" vertical="center" wrapText="1"/>
    </xf>
    <xf numFmtId="0" fontId="1" fillId="0" borderId="6" xfId="0" applyFont="1" applyBorder="1" applyAlignment="1">
      <alignment horizontal="right" vertical="center" wrapText="1"/>
    </xf>
    <xf numFmtId="0" fontId="30" fillId="0" borderId="0" xfId="0" applyFont="1" applyAlignment="1">
      <alignment horizontal="center" vertical="center" wrapText="1"/>
    </xf>
    <xf numFmtId="4" fontId="31" fillId="0" borderId="0" xfId="0" applyNumberFormat="1" applyFont="1" applyAlignment="1">
      <alignment horizontal="left" vertical="center" wrapText="1"/>
    </xf>
    <xf numFmtId="4" fontId="3" fillId="0" borderId="4" xfId="0" applyNumberFormat="1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" fontId="25" fillId="0" borderId="0" xfId="0" applyNumberFormat="1" applyFont="1" applyAlignment="1">
      <alignment horizontal="left" vertical="center" wrapText="1"/>
    </xf>
    <xf numFmtId="4" fontId="25" fillId="0" borderId="6" xfId="0" applyNumberFormat="1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8"/>
  <sheetViews>
    <sheetView workbookViewId="0">
      <selection activeCell="Q18" sqref="Q18"/>
    </sheetView>
  </sheetViews>
  <sheetFormatPr defaultColWidth="9" defaultRowHeight="13.5"/>
  <cols>
    <col min="1" max="1" width="19.5" customWidth="1"/>
    <col min="2" max="18" width="16.875" customWidth="1"/>
    <col min="19" max="19" width="1.25" customWidth="1"/>
  </cols>
  <sheetData>
    <row r="1" ht="20.25" customHeight="1" spans="1:19">
      <c r="A1" s="111" t="s">
        <v>0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33"/>
    </row>
    <row r="2" ht="18" customHeight="1" spans="1:19">
      <c r="A2" s="218"/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141" t="s">
        <v>1</v>
      </c>
      <c r="S2" s="333"/>
    </row>
    <row r="3" ht="18" customHeight="1" spans="1:19">
      <c r="A3" s="143" t="s">
        <v>2</v>
      </c>
      <c r="B3" s="330"/>
      <c r="C3" s="143" t="s">
        <v>3</v>
      </c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  <c r="P3" s="219"/>
      <c r="Q3" s="219"/>
      <c r="R3" s="219"/>
      <c r="S3" s="334"/>
    </row>
    <row r="4" ht="18" customHeight="1" spans="1:19">
      <c r="A4" s="143" t="s">
        <v>4</v>
      </c>
      <c r="B4" s="143" t="s">
        <v>5</v>
      </c>
      <c r="C4" s="143" t="s">
        <v>4</v>
      </c>
      <c r="D4" s="143" t="s">
        <v>6</v>
      </c>
      <c r="E4" s="143" t="s">
        <v>7</v>
      </c>
      <c r="F4" s="143" t="s">
        <v>8</v>
      </c>
      <c r="G4" s="143" t="s">
        <v>9</v>
      </c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334"/>
    </row>
    <row r="5" ht="18" customHeight="1" spans="1:19">
      <c r="A5" s="330"/>
      <c r="B5" s="330"/>
      <c r="C5" s="330"/>
      <c r="D5" s="6" t="s">
        <v>6</v>
      </c>
      <c r="E5" s="330"/>
      <c r="F5" s="330"/>
      <c r="G5" s="143" t="s">
        <v>10</v>
      </c>
      <c r="H5" s="143" t="s">
        <v>11</v>
      </c>
      <c r="I5" s="143" t="s">
        <v>12</v>
      </c>
      <c r="J5" s="143" t="s">
        <v>13</v>
      </c>
      <c r="K5" s="143" t="s">
        <v>14</v>
      </c>
      <c r="L5" s="143" t="s">
        <v>15</v>
      </c>
      <c r="M5" s="143" t="s">
        <v>16</v>
      </c>
      <c r="N5" s="143" t="s">
        <v>17</v>
      </c>
      <c r="O5" s="143" t="s">
        <v>18</v>
      </c>
      <c r="P5" s="143" t="s">
        <v>19</v>
      </c>
      <c r="Q5" s="143" t="s">
        <v>20</v>
      </c>
      <c r="R5" s="143" t="s">
        <v>21</v>
      </c>
      <c r="S5" s="334"/>
    </row>
    <row r="6" ht="18" customHeight="1" spans="1:19">
      <c r="A6" s="6" t="s">
        <v>22</v>
      </c>
      <c r="B6" s="9">
        <v>86945823.74</v>
      </c>
      <c r="C6" s="6" t="s">
        <v>23</v>
      </c>
      <c r="D6" s="9">
        <v>34895823.74</v>
      </c>
      <c r="E6" s="9"/>
      <c r="F6" s="9"/>
      <c r="G6" s="9">
        <v>34895823.74</v>
      </c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334"/>
    </row>
    <row r="7" ht="18" customHeight="1" spans="1:19">
      <c r="A7" s="6" t="s">
        <v>24</v>
      </c>
      <c r="B7" s="9">
        <v>86945823.74</v>
      </c>
      <c r="C7" s="6" t="s">
        <v>25</v>
      </c>
      <c r="D7" s="10" t="s">
        <v>26</v>
      </c>
      <c r="E7" s="10" t="s">
        <v>27</v>
      </c>
      <c r="F7" s="10" t="s">
        <v>27</v>
      </c>
      <c r="G7" s="10" t="s">
        <v>26</v>
      </c>
      <c r="H7" s="10" t="s">
        <v>27</v>
      </c>
      <c r="I7" s="10" t="s">
        <v>27</v>
      </c>
      <c r="J7" s="10" t="s">
        <v>27</v>
      </c>
      <c r="K7" s="10" t="s">
        <v>27</v>
      </c>
      <c r="L7" s="10" t="s">
        <v>27</v>
      </c>
      <c r="M7" s="10" t="s">
        <v>27</v>
      </c>
      <c r="N7" s="10" t="s">
        <v>27</v>
      </c>
      <c r="O7" s="10" t="s">
        <v>27</v>
      </c>
      <c r="P7" s="10" t="s">
        <v>27</v>
      </c>
      <c r="Q7" s="10" t="s">
        <v>27</v>
      </c>
      <c r="R7" s="10" t="s">
        <v>27</v>
      </c>
      <c r="S7" s="334"/>
    </row>
    <row r="8" ht="18" customHeight="1" spans="1:19">
      <c r="A8" s="6" t="s">
        <v>28</v>
      </c>
      <c r="B8" s="9">
        <v>86945823.74</v>
      </c>
      <c r="C8" s="6" t="s">
        <v>29</v>
      </c>
      <c r="D8" s="10" t="s">
        <v>30</v>
      </c>
      <c r="E8" s="10" t="s">
        <v>27</v>
      </c>
      <c r="F8" s="10" t="s">
        <v>27</v>
      </c>
      <c r="G8" s="10">
        <v>3669824.6</v>
      </c>
      <c r="H8" s="10" t="s">
        <v>27</v>
      </c>
      <c r="I8" s="10" t="s">
        <v>27</v>
      </c>
      <c r="J8" s="10" t="s">
        <v>27</v>
      </c>
      <c r="K8" s="10" t="s">
        <v>27</v>
      </c>
      <c r="L8" s="10" t="s">
        <v>27</v>
      </c>
      <c r="M8" s="10" t="s">
        <v>27</v>
      </c>
      <c r="N8" s="10" t="s">
        <v>27</v>
      </c>
      <c r="O8" s="10" t="s">
        <v>27</v>
      </c>
      <c r="P8" s="10" t="s">
        <v>27</v>
      </c>
      <c r="Q8" s="10" t="s">
        <v>27</v>
      </c>
      <c r="R8" s="10" t="s">
        <v>27</v>
      </c>
      <c r="S8" s="334"/>
    </row>
    <row r="9" ht="18" customHeight="1" spans="1:19">
      <c r="A9" s="6" t="s">
        <v>31</v>
      </c>
      <c r="B9" s="9"/>
      <c r="C9" s="6" t="s">
        <v>32</v>
      </c>
      <c r="D9" s="10" t="s">
        <v>33</v>
      </c>
      <c r="E9" s="10" t="s">
        <v>27</v>
      </c>
      <c r="F9" s="10" t="s">
        <v>27</v>
      </c>
      <c r="G9" s="10" t="s">
        <v>33</v>
      </c>
      <c r="H9" s="10" t="s">
        <v>27</v>
      </c>
      <c r="I9" s="10" t="s">
        <v>27</v>
      </c>
      <c r="J9" s="10" t="s">
        <v>27</v>
      </c>
      <c r="K9" s="10" t="s">
        <v>27</v>
      </c>
      <c r="L9" s="10" t="s">
        <v>27</v>
      </c>
      <c r="M9" s="10" t="s">
        <v>27</v>
      </c>
      <c r="N9" s="10" t="s">
        <v>27</v>
      </c>
      <c r="O9" s="10" t="s">
        <v>27</v>
      </c>
      <c r="P9" s="10" t="s">
        <v>27</v>
      </c>
      <c r="Q9" s="10" t="s">
        <v>27</v>
      </c>
      <c r="R9" s="10" t="s">
        <v>27</v>
      </c>
      <c r="S9" s="334"/>
    </row>
    <row r="10" ht="18" customHeight="1" spans="1:19">
      <c r="A10" s="6" t="s">
        <v>34</v>
      </c>
      <c r="B10" s="9"/>
      <c r="C10" s="6" t="s">
        <v>35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334"/>
    </row>
    <row r="11" ht="18" customHeight="1" spans="1:19">
      <c r="A11" s="6" t="s">
        <v>36</v>
      </c>
      <c r="B11" s="9"/>
      <c r="C11" s="6" t="s">
        <v>37</v>
      </c>
      <c r="D11" s="9">
        <v>68174000</v>
      </c>
      <c r="E11" s="9"/>
      <c r="F11" s="9"/>
      <c r="G11" s="9">
        <v>52050000</v>
      </c>
      <c r="H11" s="9"/>
      <c r="I11" s="9"/>
      <c r="J11" s="9"/>
      <c r="K11" s="9"/>
      <c r="L11" s="9"/>
      <c r="M11" s="9"/>
      <c r="N11" s="9"/>
      <c r="O11" s="9"/>
      <c r="P11" s="9"/>
      <c r="Q11" s="9">
        <v>16124000</v>
      </c>
      <c r="R11" s="9"/>
      <c r="S11" s="334"/>
    </row>
    <row r="12" ht="18" customHeight="1" spans="1:19">
      <c r="A12" s="6" t="s">
        <v>38</v>
      </c>
      <c r="B12" s="9"/>
      <c r="C12" s="6" t="s">
        <v>39</v>
      </c>
      <c r="D12" s="10" t="s">
        <v>40</v>
      </c>
      <c r="E12" s="10" t="s">
        <v>27</v>
      </c>
      <c r="F12" s="10" t="s">
        <v>27</v>
      </c>
      <c r="G12" s="10" t="s">
        <v>41</v>
      </c>
      <c r="H12" s="10" t="s">
        <v>27</v>
      </c>
      <c r="I12" s="10" t="s">
        <v>27</v>
      </c>
      <c r="J12" s="10" t="s">
        <v>27</v>
      </c>
      <c r="K12" s="10" t="s">
        <v>27</v>
      </c>
      <c r="L12" s="10" t="s">
        <v>27</v>
      </c>
      <c r="M12" s="10" t="s">
        <v>27</v>
      </c>
      <c r="N12" s="10" t="s">
        <v>27</v>
      </c>
      <c r="O12" s="10" t="s">
        <v>27</v>
      </c>
      <c r="P12" s="10" t="s">
        <v>27</v>
      </c>
      <c r="Q12" s="10" t="s">
        <v>42</v>
      </c>
      <c r="R12" s="10" t="s">
        <v>27</v>
      </c>
      <c r="S12" s="334"/>
    </row>
    <row r="13" ht="18" customHeight="1" spans="1:19">
      <c r="A13" s="6" t="s">
        <v>43</v>
      </c>
      <c r="B13" s="9"/>
      <c r="C13" s="6" t="s">
        <v>44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334"/>
    </row>
    <row r="14" ht="18" customHeight="1" spans="1:19">
      <c r="A14" s="6" t="s">
        <v>45</v>
      </c>
      <c r="B14" s="9"/>
      <c r="C14" s="6" t="s">
        <v>46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334"/>
    </row>
    <row r="15" ht="18" customHeight="1" spans="1:19">
      <c r="A15" s="6" t="s">
        <v>47</v>
      </c>
      <c r="B15" s="9"/>
      <c r="C15" s="6" t="s">
        <v>48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334"/>
    </row>
    <row r="16" ht="18" customHeight="1" spans="1:19">
      <c r="A16" s="6" t="s">
        <v>49</v>
      </c>
      <c r="B16" s="9"/>
      <c r="C16" s="6" t="s">
        <v>50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334"/>
    </row>
    <row r="17" ht="18" customHeight="1" spans="1:19">
      <c r="A17" s="6" t="s">
        <v>51</v>
      </c>
      <c r="B17" s="9"/>
      <c r="C17" s="6" t="s">
        <v>52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334"/>
    </row>
    <row r="18" ht="18" customHeight="1" spans="1:19">
      <c r="A18" s="6" t="s">
        <v>53</v>
      </c>
      <c r="B18" s="9"/>
      <c r="C18" s="6" t="s">
        <v>54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334"/>
    </row>
    <row r="19" ht="18" customHeight="1" spans="1:19">
      <c r="A19" s="6" t="s">
        <v>55</v>
      </c>
      <c r="B19" s="9"/>
      <c r="C19" s="21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334"/>
    </row>
    <row r="20" ht="18" customHeight="1" spans="1:19">
      <c r="A20" s="6" t="s">
        <v>56</v>
      </c>
      <c r="B20" s="9"/>
      <c r="C20" s="21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334"/>
    </row>
    <row r="21" ht="18" customHeight="1" spans="1:19">
      <c r="A21" s="6" t="s">
        <v>57</v>
      </c>
      <c r="B21" s="9"/>
      <c r="C21" s="21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334"/>
    </row>
    <row r="22" ht="18" customHeight="1" spans="1:19">
      <c r="A22" s="6" t="s">
        <v>58</v>
      </c>
      <c r="B22" s="9">
        <v>16124000</v>
      </c>
      <c r="C22" s="21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334"/>
    </row>
    <row r="23" ht="18" customHeight="1" spans="1:19">
      <c r="A23" s="6" t="s">
        <v>59</v>
      </c>
      <c r="B23" s="9"/>
      <c r="C23" s="21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334"/>
    </row>
    <row r="24" ht="18" customHeight="1" spans="1:19">
      <c r="A24" s="143" t="s">
        <v>60</v>
      </c>
      <c r="B24" s="9">
        <v>103069823.74</v>
      </c>
      <c r="C24" s="21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334"/>
    </row>
    <row r="25" ht="18" customHeight="1" spans="1:19">
      <c r="A25" s="6" t="s">
        <v>61</v>
      </c>
      <c r="B25" s="9"/>
      <c r="C25" s="21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334"/>
    </row>
    <row r="26" ht="18" customHeight="1" spans="1:19">
      <c r="A26" s="6" t="s">
        <v>62</v>
      </c>
      <c r="B26" s="9"/>
      <c r="C26" s="21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334"/>
    </row>
    <row r="27" ht="20.25" customHeight="1" spans="1:19">
      <c r="A27" s="143" t="s">
        <v>63</v>
      </c>
      <c r="B27" s="9">
        <v>103069823.74</v>
      </c>
      <c r="C27" s="143" t="s">
        <v>64</v>
      </c>
      <c r="D27" s="9">
        <v>103069823.74</v>
      </c>
      <c r="E27" s="9"/>
      <c r="F27" s="9"/>
      <c r="G27" s="9">
        <v>86945823.74</v>
      </c>
      <c r="H27" s="9"/>
      <c r="I27" s="9"/>
      <c r="J27" s="9"/>
      <c r="K27" s="9"/>
      <c r="L27" s="9"/>
      <c r="M27" s="9"/>
      <c r="N27" s="9"/>
      <c r="O27" s="9"/>
      <c r="P27" s="9"/>
      <c r="Q27" s="9">
        <v>16124000</v>
      </c>
      <c r="R27" s="9"/>
      <c r="S27" s="334"/>
    </row>
    <row r="28" ht="20.25" customHeight="1" spans="1:19">
      <c r="A28" s="331"/>
      <c r="B28" s="332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3"/>
    </row>
  </sheetData>
  <mergeCells count="10">
    <mergeCell ref="A1:R1"/>
    <mergeCell ref="A3:B3"/>
    <mergeCell ref="C3:R3"/>
    <mergeCell ref="G4:R4"/>
    <mergeCell ref="A4:A5"/>
    <mergeCell ref="B4:B5"/>
    <mergeCell ref="C4:C5"/>
    <mergeCell ref="D4:D5"/>
    <mergeCell ref="E4:E5"/>
    <mergeCell ref="F4:F5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8"/>
  <sheetViews>
    <sheetView workbookViewId="0">
      <selection activeCell="N15" sqref="N15"/>
    </sheetView>
  </sheetViews>
  <sheetFormatPr defaultColWidth="9" defaultRowHeight="13.5"/>
  <cols>
    <col min="1" max="1" width="4.75" customWidth="1"/>
    <col min="2" max="3" width="3.875" customWidth="1"/>
    <col min="4" max="20" width="16.875" customWidth="1"/>
    <col min="21" max="21" width="1.25" customWidth="1"/>
  </cols>
  <sheetData>
    <row r="1" ht="18" customHeight="1" spans="1:21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  <c r="P1" s="163"/>
      <c r="Q1" s="163"/>
      <c r="R1" s="163"/>
      <c r="S1" s="163"/>
      <c r="T1" s="163"/>
      <c r="U1" s="176"/>
    </row>
    <row r="2" ht="20.25" customHeight="1" spans="1:21">
      <c r="A2" s="111" t="s">
        <v>414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3"/>
      <c r="Q2" s="163"/>
      <c r="R2" s="163"/>
      <c r="S2" s="163"/>
      <c r="T2" s="163"/>
      <c r="U2" s="176"/>
    </row>
    <row r="3" ht="18" customHeight="1" spans="1:21">
      <c r="A3" s="268"/>
      <c r="B3" s="268"/>
      <c r="C3" s="268"/>
      <c r="D3" s="268"/>
      <c r="E3" s="268"/>
      <c r="F3" s="268"/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148" t="s">
        <v>1</v>
      </c>
      <c r="U3" s="176"/>
    </row>
    <row r="4" ht="18" customHeight="1" spans="1:21">
      <c r="A4" s="143" t="s">
        <v>175</v>
      </c>
      <c r="B4" s="143"/>
      <c r="C4" s="143"/>
      <c r="D4" s="143" t="s">
        <v>127</v>
      </c>
      <c r="E4" s="143" t="s">
        <v>102</v>
      </c>
      <c r="F4" s="143" t="s">
        <v>103</v>
      </c>
      <c r="G4" s="143" t="s">
        <v>104</v>
      </c>
      <c r="H4" s="143" t="s">
        <v>129</v>
      </c>
      <c r="I4" s="143"/>
      <c r="J4" s="143"/>
      <c r="K4" s="143"/>
      <c r="L4" s="143"/>
      <c r="M4" s="143" t="s">
        <v>130</v>
      </c>
      <c r="N4" s="143"/>
      <c r="O4" s="143"/>
      <c r="P4" s="143"/>
      <c r="Q4" s="143"/>
      <c r="R4" s="143"/>
      <c r="S4" s="143"/>
      <c r="T4" s="143"/>
      <c r="U4" s="241"/>
    </row>
    <row r="5" ht="18" customHeight="1" spans="1:21">
      <c r="A5" s="143" t="s">
        <v>144</v>
      </c>
      <c r="B5" s="143" t="s">
        <v>145</v>
      </c>
      <c r="C5" s="143" t="s">
        <v>146</v>
      </c>
      <c r="D5" s="143"/>
      <c r="E5" s="143"/>
      <c r="F5" s="143"/>
      <c r="G5" s="143"/>
      <c r="H5" s="143" t="s">
        <v>113</v>
      </c>
      <c r="I5" s="143" t="s">
        <v>134</v>
      </c>
      <c r="J5" s="143" t="s">
        <v>415</v>
      </c>
      <c r="K5" s="143" t="s">
        <v>136</v>
      </c>
      <c r="L5" s="143" t="s">
        <v>164</v>
      </c>
      <c r="M5" s="143" t="s">
        <v>113</v>
      </c>
      <c r="N5" s="143" t="s">
        <v>137</v>
      </c>
      <c r="O5" s="143" t="s">
        <v>138</v>
      </c>
      <c r="P5" s="143" t="s">
        <v>139</v>
      </c>
      <c r="Q5" s="143" t="s">
        <v>140</v>
      </c>
      <c r="R5" s="143" t="s">
        <v>141</v>
      </c>
      <c r="S5" s="143" t="s">
        <v>142</v>
      </c>
      <c r="T5" s="143" t="s">
        <v>143</v>
      </c>
      <c r="U5" s="241"/>
    </row>
    <row r="6" ht="18" customHeight="1" spans="1:21">
      <c r="A6" s="6" t="s">
        <v>6</v>
      </c>
      <c r="B6" s="143"/>
      <c r="C6" s="143"/>
      <c r="D6" s="143"/>
      <c r="E6" s="143"/>
      <c r="F6" s="143"/>
      <c r="G6" s="9">
        <v>86945823.74</v>
      </c>
      <c r="H6" s="9">
        <v>34895823.74</v>
      </c>
      <c r="I6" s="9">
        <v>30372074.38</v>
      </c>
      <c r="J6" s="9">
        <v>3669824.6</v>
      </c>
      <c r="K6" s="9">
        <v>853924.76</v>
      </c>
      <c r="L6" s="9"/>
      <c r="M6" s="9">
        <v>52050000</v>
      </c>
      <c r="N6" s="9">
        <v>4050000</v>
      </c>
      <c r="O6" s="9"/>
      <c r="P6" s="9"/>
      <c r="Q6" s="9"/>
      <c r="R6" s="9"/>
      <c r="S6" s="9"/>
      <c r="T6" s="9"/>
      <c r="U6" s="241"/>
    </row>
    <row r="7" ht="18" customHeight="1" spans="1:21">
      <c r="A7" s="124"/>
      <c r="B7" s="124"/>
      <c r="C7" s="124"/>
      <c r="D7" s="124"/>
      <c r="E7" s="124" t="s">
        <v>113</v>
      </c>
      <c r="F7" s="124"/>
      <c r="G7" s="126">
        <v>81288011.24</v>
      </c>
      <c r="H7" s="126">
        <v>30688011.24</v>
      </c>
      <c r="I7" s="126">
        <v>26637036.44</v>
      </c>
      <c r="J7" s="126">
        <v>3199570.04</v>
      </c>
      <c r="K7" s="126">
        <v>851404.76</v>
      </c>
      <c r="L7" s="126"/>
      <c r="M7" s="126">
        <v>50600000</v>
      </c>
      <c r="N7" s="126">
        <v>2600000</v>
      </c>
      <c r="O7" s="126"/>
      <c r="P7" s="126"/>
      <c r="Q7" s="126"/>
      <c r="R7" s="126"/>
      <c r="S7" s="126"/>
      <c r="T7" s="126"/>
      <c r="U7" s="241"/>
    </row>
    <row r="8" ht="18" customHeight="1" spans="1:21">
      <c r="A8" s="6" t="s">
        <v>147</v>
      </c>
      <c r="B8" s="6" t="s">
        <v>148</v>
      </c>
      <c r="C8" s="6" t="s">
        <v>149</v>
      </c>
      <c r="D8" s="6" t="s">
        <v>150</v>
      </c>
      <c r="E8" s="6" t="s">
        <v>121</v>
      </c>
      <c r="F8" s="6" t="s">
        <v>122</v>
      </c>
      <c r="G8" s="9">
        <v>23833305.33</v>
      </c>
      <c r="H8" s="9">
        <v>23833305.33</v>
      </c>
      <c r="I8" s="9">
        <v>20645383.29</v>
      </c>
      <c r="J8" s="9">
        <v>3161630.04</v>
      </c>
      <c r="K8" s="9">
        <v>26292</v>
      </c>
      <c r="L8" s="9"/>
      <c r="M8" s="9"/>
      <c r="N8" s="9"/>
      <c r="O8" s="9"/>
      <c r="P8" s="9"/>
      <c r="Q8" s="9"/>
      <c r="R8" s="9"/>
      <c r="S8" s="9"/>
      <c r="T8" s="9"/>
      <c r="U8" s="241"/>
    </row>
    <row r="9" ht="18" customHeight="1" spans="1:21">
      <c r="A9" s="6" t="s">
        <v>147</v>
      </c>
      <c r="B9" s="6" t="s">
        <v>148</v>
      </c>
      <c r="C9" s="6" t="s">
        <v>152</v>
      </c>
      <c r="D9" s="6" t="s">
        <v>160</v>
      </c>
      <c r="E9" s="6" t="s">
        <v>121</v>
      </c>
      <c r="F9" s="6" t="s">
        <v>122</v>
      </c>
      <c r="G9" s="9">
        <v>2600000</v>
      </c>
      <c r="H9" s="9"/>
      <c r="I9" s="9"/>
      <c r="J9" s="9"/>
      <c r="K9" s="9"/>
      <c r="L9" s="9"/>
      <c r="M9" s="9">
        <v>2600000</v>
      </c>
      <c r="N9" s="9">
        <v>2600000</v>
      </c>
      <c r="O9" s="9"/>
      <c r="P9" s="9"/>
      <c r="Q9" s="9"/>
      <c r="R9" s="9"/>
      <c r="S9" s="9"/>
      <c r="T9" s="9"/>
      <c r="U9" s="241"/>
    </row>
    <row r="10" ht="18" customHeight="1" spans="1:21">
      <c r="A10" s="6" t="s">
        <v>154</v>
      </c>
      <c r="B10" s="6" t="s">
        <v>155</v>
      </c>
      <c r="C10" s="6" t="s">
        <v>149</v>
      </c>
      <c r="D10" s="6" t="s">
        <v>156</v>
      </c>
      <c r="E10" s="6" t="s">
        <v>121</v>
      </c>
      <c r="F10" s="6" t="s">
        <v>122</v>
      </c>
      <c r="G10" s="9">
        <v>863052.76</v>
      </c>
      <c r="H10" s="9">
        <v>863052.76</v>
      </c>
      <c r="I10" s="9"/>
      <c r="J10" s="9">
        <v>37940</v>
      </c>
      <c r="K10" s="9">
        <v>825112.76</v>
      </c>
      <c r="L10" s="9"/>
      <c r="M10" s="9"/>
      <c r="N10" s="9"/>
      <c r="O10" s="9"/>
      <c r="P10" s="9"/>
      <c r="Q10" s="9"/>
      <c r="R10" s="9"/>
      <c r="S10" s="9"/>
      <c r="T10" s="9"/>
      <c r="U10" s="241"/>
    </row>
    <row r="11" ht="18" customHeight="1" spans="1:21">
      <c r="A11" s="6" t="s">
        <v>154</v>
      </c>
      <c r="B11" s="6" t="s">
        <v>155</v>
      </c>
      <c r="C11" s="6" t="s">
        <v>155</v>
      </c>
      <c r="D11" s="6" t="s">
        <v>162</v>
      </c>
      <c r="E11" s="6" t="s">
        <v>121</v>
      </c>
      <c r="F11" s="6" t="s">
        <v>122</v>
      </c>
      <c r="G11" s="9">
        <v>2086684.48</v>
      </c>
      <c r="H11" s="9">
        <v>2086684.48</v>
      </c>
      <c r="I11" s="9">
        <v>2086684.48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241"/>
    </row>
    <row r="12" ht="18" customHeight="1" spans="1:21">
      <c r="A12" s="6" t="s">
        <v>157</v>
      </c>
      <c r="B12" s="6" t="s">
        <v>148</v>
      </c>
      <c r="C12" s="6" t="s">
        <v>149</v>
      </c>
      <c r="D12" s="6" t="s">
        <v>161</v>
      </c>
      <c r="E12" s="6" t="s">
        <v>121</v>
      </c>
      <c r="F12" s="6" t="s">
        <v>122</v>
      </c>
      <c r="G12" s="9">
        <v>1209934.64</v>
      </c>
      <c r="H12" s="9">
        <v>1209934.64</v>
      </c>
      <c r="I12" s="9">
        <v>1209934.64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241"/>
    </row>
    <row r="13" ht="18" customHeight="1" spans="1:21">
      <c r="A13" s="6" t="s">
        <v>157</v>
      </c>
      <c r="B13" s="6" t="s">
        <v>148</v>
      </c>
      <c r="C13" s="6" t="s">
        <v>158</v>
      </c>
      <c r="D13" s="6" t="s">
        <v>159</v>
      </c>
      <c r="E13" s="6" t="s">
        <v>121</v>
      </c>
      <c r="F13" s="6" t="s">
        <v>122</v>
      </c>
      <c r="G13" s="9">
        <v>756209.15</v>
      </c>
      <c r="H13" s="9">
        <v>756209.15</v>
      </c>
      <c r="I13" s="9">
        <v>756209.15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241"/>
    </row>
    <row r="14" ht="18" customHeight="1" spans="1:21">
      <c r="A14" s="6" t="s">
        <v>151</v>
      </c>
      <c r="B14" s="6" t="s">
        <v>152</v>
      </c>
      <c r="C14" s="6" t="s">
        <v>149</v>
      </c>
      <c r="D14" s="6" t="s">
        <v>153</v>
      </c>
      <c r="E14" s="6" t="s">
        <v>121</v>
      </c>
      <c r="F14" s="6" t="s">
        <v>122</v>
      </c>
      <c r="G14" s="9">
        <v>1938824.88</v>
      </c>
      <c r="H14" s="9">
        <v>1938824.88</v>
      </c>
      <c r="I14" s="9">
        <v>1938824.88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241"/>
    </row>
    <row r="15" ht="18" customHeight="1" spans="1:21">
      <c r="A15" s="124"/>
      <c r="B15" s="124"/>
      <c r="C15" s="124"/>
      <c r="D15" s="124"/>
      <c r="E15" s="124" t="s">
        <v>113</v>
      </c>
      <c r="F15" s="124"/>
      <c r="G15" s="126">
        <v>1012988.3</v>
      </c>
      <c r="H15" s="126">
        <v>1012988.3</v>
      </c>
      <c r="I15" s="126">
        <v>884904.32</v>
      </c>
      <c r="J15" s="126">
        <v>127663.98</v>
      </c>
      <c r="K15" s="126">
        <v>420</v>
      </c>
      <c r="L15" s="126"/>
      <c r="M15" s="126"/>
      <c r="N15" s="126"/>
      <c r="O15" s="126"/>
      <c r="P15" s="126"/>
      <c r="Q15" s="126"/>
      <c r="R15" s="126"/>
      <c r="S15" s="126"/>
      <c r="T15" s="126"/>
      <c r="U15" s="241"/>
    </row>
    <row r="16" ht="18" customHeight="1" spans="1:21">
      <c r="A16" s="6" t="s">
        <v>147</v>
      </c>
      <c r="B16" s="6" t="s">
        <v>148</v>
      </c>
      <c r="C16" s="6" t="s">
        <v>149</v>
      </c>
      <c r="D16" s="6" t="s">
        <v>150</v>
      </c>
      <c r="E16" s="6" t="s">
        <v>119</v>
      </c>
      <c r="F16" s="6" t="s">
        <v>120</v>
      </c>
      <c r="G16" s="9">
        <v>814933</v>
      </c>
      <c r="H16" s="9">
        <v>814933</v>
      </c>
      <c r="I16" s="9">
        <v>686849.02</v>
      </c>
      <c r="J16" s="9">
        <v>127663.98</v>
      </c>
      <c r="K16" s="9">
        <v>420</v>
      </c>
      <c r="L16" s="9"/>
      <c r="M16" s="9"/>
      <c r="N16" s="9"/>
      <c r="O16" s="9"/>
      <c r="P16" s="9"/>
      <c r="Q16" s="9"/>
      <c r="R16" s="9"/>
      <c r="S16" s="9"/>
      <c r="T16" s="9"/>
      <c r="U16" s="241"/>
    </row>
    <row r="17" ht="18" customHeight="1" spans="1:21">
      <c r="A17" s="6" t="s">
        <v>154</v>
      </c>
      <c r="B17" s="6" t="s">
        <v>155</v>
      </c>
      <c r="C17" s="6" t="s">
        <v>155</v>
      </c>
      <c r="D17" s="6" t="s">
        <v>162</v>
      </c>
      <c r="E17" s="6" t="s">
        <v>119</v>
      </c>
      <c r="F17" s="6" t="s">
        <v>120</v>
      </c>
      <c r="G17" s="9">
        <v>68933.76</v>
      </c>
      <c r="H17" s="9">
        <v>68933.76</v>
      </c>
      <c r="I17" s="9">
        <v>68933.76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241"/>
    </row>
    <row r="18" ht="18" customHeight="1" spans="1:21">
      <c r="A18" s="6" t="s">
        <v>157</v>
      </c>
      <c r="B18" s="6" t="s">
        <v>148</v>
      </c>
      <c r="C18" s="6" t="s">
        <v>149</v>
      </c>
      <c r="D18" s="6" t="s">
        <v>161</v>
      </c>
      <c r="E18" s="6" t="s">
        <v>119</v>
      </c>
      <c r="F18" s="6" t="s">
        <v>120</v>
      </c>
      <c r="G18" s="9">
        <v>40011.68</v>
      </c>
      <c r="H18" s="9">
        <v>40011.68</v>
      </c>
      <c r="I18" s="9">
        <v>40011.68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241"/>
    </row>
    <row r="19" ht="18" customHeight="1" spans="1:21">
      <c r="A19" s="6" t="s">
        <v>157</v>
      </c>
      <c r="B19" s="6" t="s">
        <v>148</v>
      </c>
      <c r="C19" s="6" t="s">
        <v>158</v>
      </c>
      <c r="D19" s="6" t="s">
        <v>159</v>
      </c>
      <c r="E19" s="6" t="s">
        <v>119</v>
      </c>
      <c r="F19" s="6" t="s">
        <v>120</v>
      </c>
      <c r="G19" s="9">
        <v>25007.3</v>
      </c>
      <c r="H19" s="9">
        <v>25007.3</v>
      </c>
      <c r="I19" s="9">
        <v>25007.3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241"/>
    </row>
    <row r="20" ht="18" customHeight="1" spans="1:21">
      <c r="A20" s="6" t="s">
        <v>151</v>
      </c>
      <c r="B20" s="6" t="s">
        <v>152</v>
      </c>
      <c r="C20" s="6" t="s">
        <v>149</v>
      </c>
      <c r="D20" s="6" t="s">
        <v>153</v>
      </c>
      <c r="E20" s="6" t="s">
        <v>119</v>
      </c>
      <c r="F20" s="6" t="s">
        <v>120</v>
      </c>
      <c r="G20" s="9">
        <v>64102.56</v>
      </c>
      <c r="H20" s="9">
        <v>64102.56</v>
      </c>
      <c r="I20" s="9">
        <v>64102.56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241"/>
    </row>
    <row r="21" ht="18" customHeight="1" spans="1:21">
      <c r="A21" s="124"/>
      <c r="B21" s="124"/>
      <c r="C21" s="124"/>
      <c r="D21" s="124"/>
      <c r="E21" s="124" t="s">
        <v>113</v>
      </c>
      <c r="F21" s="124"/>
      <c r="G21" s="126">
        <v>4644824.2</v>
      </c>
      <c r="H21" s="126">
        <v>3194824.2</v>
      </c>
      <c r="I21" s="126">
        <v>2850133.62</v>
      </c>
      <c r="J21" s="126">
        <v>342590.58</v>
      </c>
      <c r="K21" s="126">
        <v>2100</v>
      </c>
      <c r="L21" s="126"/>
      <c r="M21" s="126">
        <v>1450000</v>
      </c>
      <c r="N21" s="126">
        <v>1450000</v>
      </c>
      <c r="O21" s="126"/>
      <c r="P21" s="126"/>
      <c r="Q21" s="126"/>
      <c r="R21" s="126"/>
      <c r="S21" s="126"/>
      <c r="T21" s="126"/>
      <c r="U21" s="241"/>
    </row>
    <row r="22" ht="18" customHeight="1" spans="1:21">
      <c r="A22" s="6" t="s">
        <v>147</v>
      </c>
      <c r="B22" s="6" t="s">
        <v>148</v>
      </c>
      <c r="C22" s="6" t="s">
        <v>149</v>
      </c>
      <c r="D22" s="6" t="s">
        <v>150</v>
      </c>
      <c r="E22" s="6" t="s">
        <v>123</v>
      </c>
      <c r="F22" s="6" t="s">
        <v>124</v>
      </c>
      <c r="G22" s="9">
        <v>2548696.7</v>
      </c>
      <c r="H22" s="9">
        <v>2548696.7</v>
      </c>
      <c r="I22" s="9">
        <v>2204006.12</v>
      </c>
      <c r="J22" s="9">
        <v>342590.58</v>
      </c>
      <c r="K22" s="9">
        <v>2100</v>
      </c>
      <c r="L22" s="9"/>
      <c r="M22" s="9"/>
      <c r="N22" s="9"/>
      <c r="O22" s="9"/>
      <c r="P22" s="9"/>
      <c r="Q22" s="9"/>
      <c r="R22" s="9"/>
      <c r="S22" s="9"/>
      <c r="T22" s="9"/>
      <c r="U22" s="241"/>
    </row>
    <row r="23" ht="18" customHeight="1" spans="1:21">
      <c r="A23" s="6" t="s">
        <v>147</v>
      </c>
      <c r="B23" s="6" t="s">
        <v>148</v>
      </c>
      <c r="C23" s="6" t="s">
        <v>152</v>
      </c>
      <c r="D23" s="6" t="s">
        <v>160</v>
      </c>
      <c r="E23" s="6" t="s">
        <v>123</v>
      </c>
      <c r="F23" s="6" t="s">
        <v>124</v>
      </c>
      <c r="G23" s="9">
        <v>1450000</v>
      </c>
      <c r="H23" s="9"/>
      <c r="I23" s="9"/>
      <c r="J23" s="9"/>
      <c r="K23" s="9"/>
      <c r="L23" s="9"/>
      <c r="M23" s="9">
        <v>1450000</v>
      </c>
      <c r="N23" s="9">
        <v>1450000</v>
      </c>
      <c r="O23" s="9"/>
      <c r="P23" s="9"/>
      <c r="Q23" s="9"/>
      <c r="R23" s="9"/>
      <c r="S23" s="9"/>
      <c r="T23" s="9"/>
      <c r="U23" s="241"/>
    </row>
    <row r="24" ht="18" customHeight="1" spans="1:21">
      <c r="A24" s="6" t="s">
        <v>154</v>
      </c>
      <c r="B24" s="6" t="s">
        <v>155</v>
      </c>
      <c r="C24" s="6" t="s">
        <v>155</v>
      </c>
      <c r="D24" s="6" t="s">
        <v>162</v>
      </c>
      <c r="E24" s="6" t="s">
        <v>123</v>
      </c>
      <c r="F24" s="6" t="s">
        <v>124</v>
      </c>
      <c r="G24" s="9">
        <v>226356.96</v>
      </c>
      <c r="H24" s="9">
        <v>226356.96</v>
      </c>
      <c r="I24" s="9">
        <v>226356.96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241"/>
    </row>
    <row r="25" ht="18" customHeight="1" spans="1:21">
      <c r="A25" s="6" t="s">
        <v>157</v>
      </c>
      <c r="B25" s="6" t="s">
        <v>148</v>
      </c>
      <c r="C25" s="6" t="s">
        <v>149</v>
      </c>
      <c r="D25" s="6" t="s">
        <v>161</v>
      </c>
      <c r="E25" s="6" t="s">
        <v>123</v>
      </c>
      <c r="F25" s="6" t="s">
        <v>124</v>
      </c>
      <c r="G25" s="9">
        <v>130035.68</v>
      </c>
      <c r="H25" s="9">
        <v>130035.68</v>
      </c>
      <c r="I25" s="9">
        <v>130035.68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241"/>
    </row>
    <row r="26" ht="18" customHeight="1" spans="1:21">
      <c r="A26" s="6" t="s">
        <v>157</v>
      </c>
      <c r="B26" s="6" t="s">
        <v>148</v>
      </c>
      <c r="C26" s="6" t="s">
        <v>158</v>
      </c>
      <c r="D26" s="6" t="s">
        <v>159</v>
      </c>
      <c r="E26" s="6" t="s">
        <v>123</v>
      </c>
      <c r="F26" s="6" t="s">
        <v>124</v>
      </c>
      <c r="G26" s="9">
        <v>81272.3</v>
      </c>
      <c r="H26" s="9">
        <v>81272.3</v>
      </c>
      <c r="I26" s="9">
        <v>81272.3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241"/>
    </row>
    <row r="27" ht="18" customHeight="1" spans="1:21">
      <c r="A27" s="6" t="s">
        <v>151</v>
      </c>
      <c r="B27" s="6" t="s">
        <v>152</v>
      </c>
      <c r="C27" s="6" t="s">
        <v>149</v>
      </c>
      <c r="D27" s="6" t="s">
        <v>153</v>
      </c>
      <c r="E27" s="6" t="s">
        <v>123</v>
      </c>
      <c r="F27" s="6" t="s">
        <v>124</v>
      </c>
      <c r="G27" s="9">
        <v>208462.56</v>
      </c>
      <c r="H27" s="9">
        <v>208462.56</v>
      </c>
      <c r="I27" s="9">
        <v>208462.56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241"/>
    </row>
    <row r="28" ht="11.25" customHeight="1" spans="1:21">
      <c r="A28" s="252"/>
      <c r="B28" s="252"/>
      <c r="C28" s="252"/>
      <c r="D28" s="252"/>
      <c r="E28" s="252"/>
      <c r="F28" s="252"/>
      <c r="G28" s="252"/>
      <c r="H28" s="252"/>
      <c r="I28" s="252"/>
      <c r="J28" s="252"/>
      <c r="K28" s="252"/>
      <c r="L28" s="252"/>
      <c r="M28" s="252"/>
      <c r="N28" s="252"/>
      <c r="O28" s="252"/>
      <c r="P28" s="252"/>
      <c r="Q28" s="252"/>
      <c r="R28" s="252"/>
      <c r="S28" s="252"/>
      <c r="T28" s="252"/>
      <c r="U28" s="176"/>
    </row>
  </sheetData>
  <mergeCells count="9">
    <mergeCell ref="A2:T2"/>
    <mergeCell ref="A4:C4"/>
    <mergeCell ref="H4:L4"/>
    <mergeCell ref="M4:T4"/>
    <mergeCell ref="A6:F6"/>
    <mergeCell ref="D4:D5"/>
    <mergeCell ref="E4:E5"/>
    <mergeCell ref="F4:F5"/>
    <mergeCell ref="G4:G5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8"/>
  <sheetViews>
    <sheetView tabSelected="1" workbookViewId="0">
      <selection activeCell="D9" sqref="D9"/>
    </sheetView>
  </sheetViews>
  <sheetFormatPr defaultColWidth="9" defaultRowHeight="13.5"/>
  <sheetData>
    <row r="1" spans="1:18">
      <c r="A1" s="257" t="s">
        <v>416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65"/>
    </row>
    <row r="2" spans="1:18">
      <c r="A2" s="259"/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66"/>
    </row>
    <row r="3" spans="1:18">
      <c r="A3" s="260" t="s">
        <v>1</v>
      </c>
      <c r="B3" s="261"/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6"/>
    </row>
    <row r="4" spans="1:18">
      <c r="A4" s="262" t="s">
        <v>417</v>
      </c>
      <c r="B4" s="258"/>
      <c r="C4" s="258"/>
      <c r="D4" s="262" t="s">
        <v>418</v>
      </c>
      <c r="E4" s="258"/>
      <c r="F4" s="258"/>
      <c r="G4" s="262" t="s">
        <v>419</v>
      </c>
      <c r="H4" s="258"/>
      <c r="I4" s="258"/>
      <c r="J4" s="258"/>
      <c r="K4" s="258"/>
      <c r="L4" s="258"/>
      <c r="M4" s="258"/>
      <c r="N4" s="258"/>
      <c r="O4" s="258"/>
      <c r="P4" s="258"/>
      <c r="Q4" s="258"/>
      <c r="R4" s="267"/>
    </row>
    <row r="5" spans="1:18">
      <c r="A5" s="258"/>
      <c r="B5" s="258"/>
      <c r="C5" s="258"/>
      <c r="D5" s="258"/>
      <c r="E5" s="258"/>
      <c r="F5" s="258"/>
      <c r="G5" s="262" t="s">
        <v>6</v>
      </c>
      <c r="H5" s="262" t="s">
        <v>376</v>
      </c>
      <c r="I5" s="258"/>
      <c r="J5" s="262" t="s">
        <v>420</v>
      </c>
      <c r="K5" s="258"/>
      <c r="L5" s="258"/>
      <c r="M5" s="258"/>
      <c r="N5" s="258"/>
      <c r="O5" s="258"/>
      <c r="P5" s="262" t="s">
        <v>421</v>
      </c>
      <c r="Q5" s="262" t="s">
        <v>422</v>
      </c>
      <c r="R5" s="267"/>
    </row>
    <row r="6" spans="1:18">
      <c r="A6" s="258"/>
      <c r="B6" s="258"/>
      <c r="C6" s="258"/>
      <c r="D6" s="258"/>
      <c r="E6" s="258"/>
      <c r="F6" s="258"/>
      <c r="G6" s="258"/>
      <c r="H6" s="258"/>
      <c r="I6" s="258"/>
      <c r="J6" s="262" t="s">
        <v>113</v>
      </c>
      <c r="K6" s="262" t="s">
        <v>378</v>
      </c>
      <c r="L6" s="262" t="s">
        <v>423</v>
      </c>
      <c r="M6" s="262" t="s">
        <v>424</v>
      </c>
      <c r="N6" s="262" t="s">
        <v>425</v>
      </c>
      <c r="O6" s="262" t="s">
        <v>380</v>
      </c>
      <c r="P6" s="258"/>
      <c r="Q6" s="258"/>
      <c r="R6" s="267"/>
    </row>
    <row r="7" ht="27" spans="1:18">
      <c r="A7" s="262" t="s">
        <v>144</v>
      </c>
      <c r="B7" s="262" t="s">
        <v>145</v>
      </c>
      <c r="C7" s="262" t="s">
        <v>127</v>
      </c>
      <c r="D7" s="262" t="s">
        <v>144</v>
      </c>
      <c r="E7" s="262" t="s">
        <v>145</v>
      </c>
      <c r="F7" s="262" t="s">
        <v>127</v>
      </c>
      <c r="G7" s="258"/>
      <c r="H7" s="262" t="s">
        <v>426</v>
      </c>
      <c r="I7" s="262" t="s">
        <v>427</v>
      </c>
      <c r="J7" s="258"/>
      <c r="K7" s="258"/>
      <c r="L7" s="258"/>
      <c r="M7" s="258"/>
      <c r="N7" s="258"/>
      <c r="O7" s="258"/>
      <c r="P7" s="258"/>
      <c r="Q7" s="258"/>
      <c r="R7" s="267"/>
    </row>
    <row r="8" spans="1:18">
      <c r="A8" s="262" t="s">
        <v>428</v>
      </c>
      <c r="B8" s="262"/>
      <c r="C8" s="262"/>
      <c r="D8" s="258"/>
      <c r="E8" s="258"/>
      <c r="F8" s="258"/>
      <c r="G8" s="263">
        <v>34895823.74</v>
      </c>
      <c r="H8" s="263">
        <v>34895823.74</v>
      </c>
      <c r="I8" s="264">
        <v>0</v>
      </c>
      <c r="J8" s="264">
        <v>0</v>
      </c>
      <c r="K8" s="264">
        <v>0</v>
      </c>
      <c r="L8" s="262"/>
      <c r="M8" s="262"/>
      <c r="N8" s="262"/>
      <c r="O8" s="262"/>
      <c r="P8" s="262"/>
      <c r="Q8" s="262"/>
      <c r="R8" s="267"/>
    </row>
    <row r="9" ht="27" spans="1:18">
      <c r="A9" s="262" t="s">
        <v>429</v>
      </c>
      <c r="B9" s="262" t="s">
        <v>149</v>
      </c>
      <c r="C9" s="258" t="s">
        <v>430</v>
      </c>
      <c r="D9" s="258" t="s">
        <v>431</v>
      </c>
      <c r="E9" s="258" t="s">
        <v>149</v>
      </c>
      <c r="F9" s="258" t="s">
        <v>237</v>
      </c>
      <c r="G9" s="258" t="s">
        <v>432</v>
      </c>
      <c r="H9" s="258" t="s">
        <v>432</v>
      </c>
      <c r="I9" s="258" t="s">
        <v>27</v>
      </c>
      <c r="J9" s="258" t="s">
        <v>27</v>
      </c>
      <c r="K9" s="258" t="s">
        <v>27</v>
      </c>
      <c r="L9" s="258" t="s">
        <v>27</v>
      </c>
      <c r="M9" s="258" t="s">
        <v>27</v>
      </c>
      <c r="N9" s="258" t="s">
        <v>27</v>
      </c>
      <c r="O9" s="258" t="s">
        <v>27</v>
      </c>
      <c r="P9" s="258" t="s">
        <v>27</v>
      </c>
      <c r="Q9" s="258" t="s">
        <v>27</v>
      </c>
      <c r="R9" s="266"/>
    </row>
    <row r="10" ht="27" spans="1:18">
      <c r="A10" s="262" t="s">
        <v>429</v>
      </c>
      <c r="B10" s="262" t="s">
        <v>149</v>
      </c>
      <c r="C10" s="258" t="s">
        <v>430</v>
      </c>
      <c r="D10" s="258" t="s">
        <v>431</v>
      </c>
      <c r="E10" s="258" t="s">
        <v>149</v>
      </c>
      <c r="F10" s="258" t="s">
        <v>237</v>
      </c>
      <c r="G10" s="258" t="s">
        <v>433</v>
      </c>
      <c r="H10" s="258" t="s">
        <v>433</v>
      </c>
      <c r="I10" s="258" t="s">
        <v>27</v>
      </c>
      <c r="J10" s="258" t="s">
        <v>27</v>
      </c>
      <c r="K10" s="258" t="s">
        <v>27</v>
      </c>
      <c r="L10" s="258" t="s">
        <v>27</v>
      </c>
      <c r="M10" s="258" t="s">
        <v>27</v>
      </c>
      <c r="N10" s="258" t="s">
        <v>27</v>
      </c>
      <c r="O10" s="258" t="s">
        <v>27</v>
      </c>
      <c r="P10" s="258" t="s">
        <v>27</v>
      </c>
      <c r="Q10" s="258" t="s">
        <v>27</v>
      </c>
      <c r="R10" s="266"/>
    </row>
    <row r="11" ht="27" spans="1:18">
      <c r="A11" s="262" t="s">
        <v>429</v>
      </c>
      <c r="B11" s="262" t="s">
        <v>149</v>
      </c>
      <c r="C11" s="258" t="s">
        <v>430</v>
      </c>
      <c r="D11" s="258" t="s">
        <v>431</v>
      </c>
      <c r="E11" s="258" t="s">
        <v>149</v>
      </c>
      <c r="F11" s="258" t="s">
        <v>237</v>
      </c>
      <c r="G11" s="258" t="s">
        <v>434</v>
      </c>
      <c r="H11" s="258" t="s">
        <v>434</v>
      </c>
      <c r="I11" s="258" t="s">
        <v>27</v>
      </c>
      <c r="J11" s="258" t="s">
        <v>27</v>
      </c>
      <c r="K11" s="258" t="s">
        <v>27</v>
      </c>
      <c r="L11" s="258" t="s">
        <v>27</v>
      </c>
      <c r="M11" s="258" t="s">
        <v>27</v>
      </c>
      <c r="N11" s="258" t="s">
        <v>27</v>
      </c>
      <c r="O11" s="258" t="s">
        <v>27</v>
      </c>
      <c r="P11" s="258" t="s">
        <v>27</v>
      </c>
      <c r="Q11" s="258" t="s">
        <v>27</v>
      </c>
      <c r="R11" s="266"/>
    </row>
    <row r="12" ht="27" spans="1:18">
      <c r="A12" s="262" t="s">
        <v>429</v>
      </c>
      <c r="B12" s="262" t="s">
        <v>152</v>
      </c>
      <c r="C12" s="258" t="s">
        <v>435</v>
      </c>
      <c r="D12" s="258" t="s">
        <v>431</v>
      </c>
      <c r="E12" s="258" t="s">
        <v>149</v>
      </c>
      <c r="F12" s="258" t="s">
        <v>237</v>
      </c>
      <c r="G12" s="258" t="s">
        <v>436</v>
      </c>
      <c r="H12" s="258" t="s">
        <v>436</v>
      </c>
      <c r="I12" s="258" t="s">
        <v>27</v>
      </c>
      <c r="J12" s="258" t="s">
        <v>27</v>
      </c>
      <c r="K12" s="258" t="s">
        <v>27</v>
      </c>
      <c r="L12" s="258" t="s">
        <v>27</v>
      </c>
      <c r="M12" s="258" t="s">
        <v>27</v>
      </c>
      <c r="N12" s="258" t="s">
        <v>27</v>
      </c>
      <c r="O12" s="258" t="s">
        <v>27</v>
      </c>
      <c r="P12" s="258" t="s">
        <v>27</v>
      </c>
      <c r="Q12" s="258" t="s">
        <v>27</v>
      </c>
      <c r="R12" s="266"/>
    </row>
    <row r="13" ht="27" spans="1:18">
      <c r="A13" s="262" t="s">
        <v>429</v>
      </c>
      <c r="B13" s="262" t="s">
        <v>152</v>
      </c>
      <c r="C13" s="258" t="s">
        <v>435</v>
      </c>
      <c r="D13" s="258" t="s">
        <v>431</v>
      </c>
      <c r="E13" s="258" t="s">
        <v>149</v>
      </c>
      <c r="F13" s="258" t="s">
        <v>237</v>
      </c>
      <c r="G13" s="258" t="s">
        <v>437</v>
      </c>
      <c r="H13" s="258" t="s">
        <v>437</v>
      </c>
      <c r="I13" s="258" t="s">
        <v>27</v>
      </c>
      <c r="J13" s="258" t="s">
        <v>27</v>
      </c>
      <c r="K13" s="258" t="s">
        <v>27</v>
      </c>
      <c r="L13" s="258" t="s">
        <v>27</v>
      </c>
      <c r="M13" s="258" t="s">
        <v>27</v>
      </c>
      <c r="N13" s="258" t="s">
        <v>27</v>
      </c>
      <c r="O13" s="258" t="s">
        <v>27</v>
      </c>
      <c r="P13" s="258" t="s">
        <v>27</v>
      </c>
      <c r="Q13" s="258" t="s">
        <v>27</v>
      </c>
      <c r="R13" s="266"/>
    </row>
    <row r="14" ht="27" spans="1:18">
      <c r="A14" s="262" t="s">
        <v>429</v>
      </c>
      <c r="B14" s="262" t="s">
        <v>152</v>
      </c>
      <c r="C14" s="258" t="s">
        <v>435</v>
      </c>
      <c r="D14" s="258" t="s">
        <v>431</v>
      </c>
      <c r="E14" s="258" t="s">
        <v>149</v>
      </c>
      <c r="F14" s="258" t="s">
        <v>237</v>
      </c>
      <c r="G14" s="258" t="s">
        <v>438</v>
      </c>
      <c r="H14" s="258" t="s">
        <v>438</v>
      </c>
      <c r="I14" s="258" t="s">
        <v>27</v>
      </c>
      <c r="J14" s="258" t="s">
        <v>27</v>
      </c>
      <c r="K14" s="258" t="s">
        <v>27</v>
      </c>
      <c r="L14" s="258" t="s">
        <v>27</v>
      </c>
      <c r="M14" s="258" t="s">
        <v>27</v>
      </c>
      <c r="N14" s="258" t="s">
        <v>27</v>
      </c>
      <c r="O14" s="258" t="s">
        <v>27</v>
      </c>
      <c r="P14" s="258" t="s">
        <v>27</v>
      </c>
      <c r="Q14" s="258" t="s">
        <v>27</v>
      </c>
      <c r="R14" s="266"/>
    </row>
    <row r="15" ht="27" spans="1:18">
      <c r="A15" s="262" t="s">
        <v>429</v>
      </c>
      <c r="B15" s="262" t="s">
        <v>158</v>
      </c>
      <c r="C15" s="258" t="s">
        <v>439</v>
      </c>
      <c r="D15" s="258" t="s">
        <v>431</v>
      </c>
      <c r="E15" s="258" t="s">
        <v>149</v>
      </c>
      <c r="F15" s="258" t="s">
        <v>237</v>
      </c>
      <c r="G15" s="258" t="s">
        <v>440</v>
      </c>
      <c r="H15" s="258" t="s">
        <v>440</v>
      </c>
      <c r="I15" s="258" t="s">
        <v>27</v>
      </c>
      <c r="J15" s="258" t="s">
        <v>27</v>
      </c>
      <c r="K15" s="258" t="s">
        <v>27</v>
      </c>
      <c r="L15" s="258" t="s">
        <v>27</v>
      </c>
      <c r="M15" s="258" t="s">
        <v>27</v>
      </c>
      <c r="N15" s="258" t="s">
        <v>27</v>
      </c>
      <c r="O15" s="258" t="s">
        <v>27</v>
      </c>
      <c r="P15" s="258" t="s">
        <v>27</v>
      </c>
      <c r="Q15" s="258" t="s">
        <v>27</v>
      </c>
      <c r="R15" s="266"/>
    </row>
    <row r="16" ht="27" spans="1:18">
      <c r="A16" s="262" t="s">
        <v>429</v>
      </c>
      <c r="B16" s="262" t="s">
        <v>158</v>
      </c>
      <c r="C16" s="258" t="s">
        <v>439</v>
      </c>
      <c r="D16" s="258" t="s">
        <v>431</v>
      </c>
      <c r="E16" s="258" t="s">
        <v>149</v>
      </c>
      <c r="F16" s="258" t="s">
        <v>237</v>
      </c>
      <c r="G16" s="258" t="s">
        <v>441</v>
      </c>
      <c r="H16" s="258" t="s">
        <v>441</v>
      </c>
      <c r="I16" s="258" t="s">
        <v>27</v>
      </c>
      <c r="J16" s="258" t="s">
        <v>27</v>
      </c>
      <c r="K16" s="258" t="s">
        <v>27</v>
      </c>
      <c r="L16" s="258" t="s">
        <v>27</v>
      </c>
      <c r="M16" s="258" t="s">
        <v>27</v>
      </c>
      <c r="N16" s="258" t="s">
        <v>27</v>
      </c>
      <c r="O16" s="258" t="s">
        <v>27</v>
      </c>
      <c r="P16" s="258" t="s">
        <v>27</v>
      </c>
      <c r="Q16" s="258" t="s">
        <v>27</v>
      </c>
      <c r="R16" s="266"/>
    </row>
    <row r="17" ht="27" spans="1:18">
      <c r="A17" s="262" t="s">
        <v>429</v>
      </c>
      <c r="B17" s="262" t="s">
        <v>158</v>
      </c>
      <c r="C17" s="258" t="s">
        <v>439</v>
      </c>
      <c r="D17" s="258" t="s">
        <v>431</v>
      </c>
      <c r="E17" s="258" t="s">
        <v>149</v>
      </c>
      <c r="F17" s="258" t="s">
        <v>237</v>
      </c>
      <c r="G17" s="258" t="s">
        <v>442</v>
      </c>
      <c r="H17" s="258" t="s">
        <v>442</v>
      </c>
      <c r="I17" s="258" t="s">
        <v>27</v>
      </c>
      <c r="J17" s="258" t="s">
        <v>27</v>
      </c>
      <c r="K17" s="258" t="s">
        <v>27</v>
      </c>
      <c r="L17" s="258" t="s">
        <v>27</v>
      </c>
      <c r="M17" s="258" t="s">
        <v>27</v>
      </c>
      <c r="N17" s="258" t="s">
        <v>27</v>
      </c>
      <c r="O17" s="258" t="s">
        <v>27</v>
      </c>
      <c r="P17" s="258" t="s">
        <v>27</v>
      </c>
      <c r="Q17" s="258" t="s">
        <v>27</v>
      </c>
      <c r="R17" s="266"/>
    </row>
    <row r="18" ht="67.5" spans="1:18">
      <c r="A18" s="262" t="s">
        <v>429</v>
      </c>
      <c r="B18" s="262" t="s">
        <v>443</v>
      </c>
      <c r="C18" s="258" t="s">
        <v>444</v>
      </c>
      <c r="D18" s="258" t="s">
        <v>431</v>
      </c>
      <c r="E18" s="258" t="s">
        <v>152</v>
      </c>
      <c r="F18" s="258" t="s">
        <v>248</v>
      </c>
      <c r="G18" s="258" t="s">
        <v>302</v>
      </c>
      <c r="H18" s="258" t="s">
        <v>302</v>
      </c>
      <c r="I18" s="258" t="s">
        <v>27</v>
      </c>
      <c r="J18" s="258" t="s">
        <v>27</v>
      </c>
      <c r="K18" s="258" t="s">
        <v>27</v>
      </c>
      <c r="L18" s="258" t="s">
        <v>27</v>
      </c>
      <c r="M18" s="258" t="s">
        <v>27</v>
      </c>
      <c r="N18" s="258" t="s">
        <v>27</v>
      </c>
      <c r="O18" s="258" t="s">
        <v>27</v>
      </c>
      <c r="P18" s="258" t="s">
        <v>27</v>
      </c>
      <c r="Q18" s="258" t="s">
        <v>27</v>
      </c>
      <c r="R18" s="266"/>
    </row>
    <row r="19" ht="67.5" spans="1:18">
      <c r="A19" s="262" t="s">
        <v>429</v>
      </c>
      <c r="B19" s="262" t="s">
        <v>443</v>
      </c>
      <c r="C19" s="258" t="s">
        <v>444</v>
      </c>
      <c r="D19" s="258" t="s">
        <v>431</v>
      </c>
      <c r="E19" s="258" t="s">
        <v>152</v>
      </c>
      <c r="F19" s="258" t="s">
        <v>248</v>
      </c>
      <c r="G19" s="258" t="s">
        <v>267</v>
      </c>
      <c r="H19" s="258" t="s">
        <v>267</v>
      </c>
      <c r="I19" s="258" t="s">
        <v>27</v>
      </c>
      <c r="J19" s="258" t="s">
        <v>27</v>
      </c>
      <c r="K19" s="258" t="s">
        <v>27</v>
      </c>
      <c r="L19" s="258" t="s">
        <v>27</v>
      </c>
      <c r="M19" s="258" t="s">
        <v>27</v>
      </c>
      <c r="N19" s="258" t="s">
        <v>27</v>
      </c>
      <c r="O19" s="258" t="s">
        <v>27</v>
      </c>
      <c r="P19" s="258" t="s">
        <v>27</v>
      </c>
      <c r="Q19" s="258" t="s">
        <v>27</v>
      </c>
      <c r="R19" s="266"/>
    </row>
    <row r="20" ht="67.5" spans="1:18">
      <c r="A20" s="262" t="s">
        <v>429</v>
      </c>
      <c r="B20" s="262" t="s">
        <v>443</v>
      </c>
      <c r="C20" s="258" t="s">
        <v>444</v>
      </c>
      <c r="D20" s="258" t="s">
        <v>431</v>
      </c>
      <c r="E20" s="258" t="s">
        <v>152</v>
      </c>
      <c r="F20" s="258" t="s">
        <v>248</v>
      </c>
      <c r="G20" s="258" t="s">
        <v>285</v>
      </c>
      <c r="H20" s="258" t="s">
        <v>285</v>
      </c>
      <c r="I20" s="258" t="s">
        <v>27</v>
      </c>
      <c r="J20" s="258" t="s">
        <v>27</v>
      </c>
      <c r="K20" s="258" t="s">
        <v>27</v>
      </c>
      <c r="L20" s="258" t="s">
        <v>27</v>
      </c>
      <c r="M20" s="258" t="s">
        <v>27</v>
      </c>
      <c r="N20" s="258" t="s">
        <v>27</v>
      </c>
      <c r="O20" s="258" t="s">
        <v>27</v>
      </c>
      <c r="P20" s="258" t="s">
        <v>27</v>
      </c>
      <c r="Q20" s="258" t="s">
        <v>27</v>
      </c>
      <c r="R20" s="266"/>
    </row>
    <row r="21" ht="54" spans="1:18">
      <c r="A21" s="262" t="s">
        <v>429</v>
      </c>
      <c r="B21" s="262" t="s">
        <v>445</v>
      </c>
      <c r="C21" s="258" t="s">
        <v>446</v>
      </c>
      <c r="D21" s="258" t="s">
        <v>431</v>
      </c>
      <c r="E21" s="258" t="s">
        <v>152</v>
      </c>
      <c r="F21" s="258" t="s">
        <v>248</v>
      </c>
      <c r="G21" s="258" t="s">
        <v>303</v>
      </c>
      <c r="H21" s="258" t="s">
        <v>303</v>
      </c>
      <c r="I21" s="258" t="s">
        <v>27</v>
      </c>
      <c r="J21" s="258" t="s">
        <v>27</v>
      </c>
      <c r="K21" s="258" t="s">
        <v>27</v>
      </c>
      <c r="L21" s="258" t="s">
        <v>27</v>
      </c>
      <c r="M21" s="258" t="s">
        <v>27</v>
      </c>
      <c r="N21" s="258" t="s">
        <v>27</v>
      </c>
      <c r="O21" s="258" t="s">
        <v>27</v>
      </c>
      <c r="P21" s="258" t="s">
        <v>27</v>
      </c>
      <c r="Q21" s="258" t="s">
        <v>27</v>
      </c>
      <c r="R21" s="266"/>
    </row>
    <row r="22" ht="54" spans="1:18">
      <c r="A22" s="262" t="s">
        <v>429</v>
      </c>
      <c r="B22" s="262" t="s">
        <v>445</v>
      </c>
      <c r="C22" s="258" t="s">
        <v>446</v>
      </c>
      <c r="D22" s="258" t="s">
        <v>431</v>
      </c>
      <c r="E22" s="258" t="s">
        <v>152</v>
      </c>
      <c r="F22" s="258" t="s">
        <v>248</v>
      </c>
      <c r="G22" s="258" t="s">
        <v>268</v>
      </c>
      <c r="H22" s="258" t="s">
        <v>268</v>
      </c>
      <c r="I22" s="258" t="s">
        <v>27</v>
      </c>
      <c r="J22" s="258" t="s">
        <v>27</v>
      </c>
      <c r="K22" s="258" t="s">
        <v>27</v>
      </c>
      <c r="L22" s="258" t="s">
        <v>27</v>
      </c>
      <c r="M22" s="258" t="s">
        <v>27</v>
      </c>
      <c r="N22" s="258" t="s">
        <v>27</v>
      </c>
      <c r="O22" s="258" t="s">
        <v>27</v>
      </c>
      <c r="P22" s="258" t="s">
        <v>27</v>
      </c>
      <c r="Q22" s="258" t="s">
        <v>27</v>
      </c>
      <c r="R22" s="266"/>
    </row>
    <row r="23" ht="54" spans="1:18">
      <c r="A23" s="262" t="s">
        <v>429</v>
      </c>
      <c r="B23" s="262" t="s">
        <v>445</v>
      </c>
      <c r="C23" s="258" t="s">
        <v>446</v>
      </c>
      <c r="D23" s="258" t="s">
        <v>431</v>
      </c>
      <c r="E23" s="258" t="s">
        <v>152</v>
      </c>
      <c r="F23" s="258" t="s">
        <v>248</v>
      </c>
      <c r="G23" s="258" t="s">
        <v>286</v>
      </c>
      <c r="H23" s="258" t="s">
        <v>286</v>
      </c>
      <c r="I23" s="258" t="s">
        <v>27</v>
      </c>
      <c r="J23" s="258" t="s">
        <v>27</v>
      </c>
      <c r="K23" s="258" t="s">
        <v>27</v>
      </c>
      <c r="L23" s="258" t="s">
        <v>27</v>
      </c>
      <c r="M23" s="258" t="s">
        <v>27</v>
      </c>
      <c r="N23" s="258" t="s">
        <v>27</v>
      </c>
      <c r="O23" s="258" t="s">
        <v>27</v>
      </c>
      <c r="P23" s="258" t="s">
        <v>27</v>
      </c>
      <c r="Q23" s="258" t="s">
        <v>27</v>
      </c>
      <c r="R23" s="266"/>
    </row>
    <row r="24" ht="54" spans="1:18">
      <c r="A24" s="262" t="s">
        <v>429</v>
      </c>
      <c r="B24" s="262" t="s">
        <v>148</v>
      </c>
      <c r="C24" s="258" t="s">
        <v>447</v>
      </c>
      <c r="D24" s="258" t="s">
        <v>431</v>
      </c>
      <c r="E24" s="258" t="s">
        <v>152</v>
      </c>
      <c r="F24" s="258" t="s">
        <v>248</v>
      </c>
      <c r="G24" s="258" t="s">
        <v>304</v>
      </c>
      <c r="H24" s="258" t="s">
        <v>304</v>
      </c>
      <c r="I24" s="258" t="s">
        <v>27</v>
      </c>
      <c r="J24" s="258" t="s">
        <v>27</v>
      </c>
      <c r="K24" s="258" t="s">
        <v>27</v>
      </c>
      <c r="L24" s="258" t="s">
        <v>27</v>
      </c>
      <c r="M24" s="258" t="s">
        <v>27</v>
      </c>
      <c r="N24" s="258" t="s">
        <v>27</v>
      </c>
      <c r="O24" s="258" t="s">
        <v>27</v>
      </c>
      <c r="P24" s="258" t="s">
        <v>27</v>
      </c>
      <c r="Q24" s="258" t="s">
        <v>27</v>
      </c>
      <c r="R24" s="266"/>
    </row>
    <row r="25" ht="54" spans="1:18">
      <c r="A25" s="262" t="s">
        <v>429</v>
      </c>
      <c r="B25" s="262" t="s">
        <v>148</v>
      </c>
      <c r="C25" s="258" t="s">
        <v>447</v>
      </c>
      <c r="D25" s="258" t="s">
        <v>431</v>
      </c>
      <c r="E25" s="258" t="s">
        <v>152</v>
      </c>
      <c r="F25" s="258" t="s">
        <v>248</v>
      </c>
      <c r="G25" s="258" t="s">
        <v>269</v>
      </c>
      <c r="H25" s="258" t="s">
        <v>269</v>
      </c>
      <c r="I25" s="258" t="s">
        <v>27</v>
      </c>
      <c r="J25" s="258" t="s">
        <v>27</v>
      </c>
      <c r="K25" s="258" t="s">
        <v>27</v>
      </c>
      <c r="L25" s="258" t="s">
        <v>27</v>
      </c>
      <c r="M25" s="258" t="s">
        <v>27</v>
      </c>
      <c r="N25" s="258" t="s">
        <v>27</v>
      </c>
      <c r="O25" s="258" t="s">
        <v>27</v>
      </c>
      <c r="P25" s="258" t="s">
        <v>27</v>
      </c>
      <c r="Q25" s="258" t="s">
        <v>27</v>
      </c>
      <c r="R25" s="266"/>
    </row>
    <row r="26" ht="54" spans="1:18">
      <c r="A26" s="262" t="s">
        <v>429</v>
      </c>
      <c r="B26" s="262" t="s">
        <v>148</v>
      </c>
      <c r="C26" s="258" t="s">
        <v>447</v>
      </c>
      <c r="D26" s="258" t="s">
        <v>431</v>
      </c>
      <c r="E26" s="258" t="s">
        <v>152</v>
      </c>
      <c r="F26" s="258" t="s">
        <v>248</v>
      </c>
      <c r="G26" s="258" t="s">
        <v>287</v>
      </c>
      <c r="H26" s="258" t="s">
        <v>287</v>
      </c>
      <c r="I26" s="258" t="s">
        <v>27</v>
      </c>
      <c r="J26" s="258" t="s">
        <v>27</v>
      </c>
      <c r="K26" s="258" t="s">
        <v>27</v>
      </c>
      <c r="L26" s="258" t="s">
        <v>27</v>
      </c>
      <c r="M26" s="258" t="s">
        <v>27</v>
      </c>
      <c r="N26" s="258" t="s">
        <v>27</v>
      </c>
      <c r="O26" s="258" t="s">
        <v>27</v>
      </c>
      <c r="P26" s="258" t="s">
        <v>27</v>
      </c>
      <c r="Q26" s="258" t="s">
        <v>27</v>
      </c>
      <c r="R26" s="266"/>
    </row>
    <row r="27" ht="40.5" spans="1:18">
      <c r="A27" s="262" t="s">
        <v>429</v>
      </c>
      <c r="B27" s="262" t="s">
        <v>448</v>
      </c>
      <c r="C27" s="258" t="s">
        <v>449</v>
      </c>
      <c r="D27" s="258" t="s">
        <v>431</v>
      </c>
      <c r="E27" s="258" t="s">
        <v>152</v>
      </c>
      <c r="F27" s="258" t="s">
        <v>248</v>
      </c>
      <c r="G27" s="258" t="s">
        <v>298</v>
      </c>
      <c r="H27" s="258" t="s">
        <v>298</v>
      </c>
      <c r="I27" s="258" t="s">
        <v>27</v>
      </c>
      <c r="J27" s="258" t="s">
        <v>27</v>
      </c>
      <c r="K27" s="258" t="s">
        <v>27</v>
      </c>
      <c r="L27" s="258" t="s">
        <v>27</v>
      </c>
      <c r="M27" s="258" t="s">
        <v>27</v>
      </c>
      <c r="N27" s="258" t="s">
        <v>27</v>
      </c>
      <c r="O27" s="258" t="s">
        <v>27</v>
      </c>
      <c r="P27" s="258" t="s">
        <v>27</v>
      </c>
      <c r="Q27" s="258" t="s">
        <v>27</v>
      </c>
      <c r="R27" s="266"/>
    </row>
    <row r="28" ht="40.5" spans="1:18">
      <c r="A28" s="262" t="s">
        <v>429</v>
      </c>
      <c r="B28" s="262" t="s">
        <v>448</v>
      </c>
      <c r="C28" s="258" t="s">
        <v>449</v>
      </c>
      <c r="D28" s="258" t="s">
        <v>431</v>
      </c>
      <c r="E28" s="258" t="s">
        <v>152</v>
      </c>
      <c r="F28" s="258" t="s">
        <v>248</v>
      </c>
      <c r="G28" s="258" t="s">
        <v>249</v>
      </c>
      <c r="H28" s="258" t="s">
        <v>249</v>
      </c>
      <c r="I28" s="258" t="s">
        <v>27</v>
      </c>
      <c r="J28" s="258" t="s">
        <v>27</v>
      </c>
      <c r="K28" s="258" t="s">
        <v>27</v>
      </c>
      <c r="L28" s="258" t="s">
        <v>27</v>
      </c>
      <c r="M28" s="258" t="s">
        <v>27</v>
      </c>
      <c r="N28" s="258" t="s">
        <v>27</v>
      </c>
      <c r="O28" s="258" t="s">
        <v>27</v>
      </c>
      <c r="P28" s="258" t="s">
        <v>27</v>
      </c>
      <c r="Q28" s="258" t="s">
        <v>27</v>
      </c>
      <c r="R28" s="266"/>
    </row>
    <row r="29" ht="40.5" spans="1:18">
      <c r="A29" s="262" t="s">
        <v>429</v>
      </c>
      <c r="B29" s="262" t="s">
        <v>448</v>
      </c>
      <c r="C29" s="258" t="s">
        <v>449</v>
      </c>
      <c r="D29" s="258" t="s">
        <v>431</v>
      </c>
      <c r="E29" s="258" t="s">
        <v>152</v>
      </c>
      <c r="F29" s="258" t="s">
        <v>248</v>
      </c>
      <c r="G29" s="258" t="s">
        <v>281</v>
      </c>
      <c r="H29" s="258" t="s">
        <v>281</v>
      </c>
      <c r="I29" s="258" t="s">
        <v>27</v>
      </c>
      <c r="J29" s="258" t="s">
        <v>27</v>
      </c>
      <c r="K29" s="258" t="s">
        <v>27</v>
      </c>
      <c r="L29" s="258" t="s">
        <v>27</v>
      </c>
      <c r="M29" s="258" t="s">
        <v>27</v>
      </c>
      <c r="N29" s="258" t="s">
        <v>27</v>
      </c>
      <c r="O29" s="258" t="s">
        <v>27</v>
      </c>
      <c r="P29" s="258" t="s">
        <v>27</v>
      </c>
      <c r="Q29" s="258" t="s">
        <v>27</v>
      </c>
      <c r="R29" s="266"/>
    </row>
    <row r="30" ht="40.5" spans="1:18">
      <c r="A30" s="262" t="s">
        <v>429</v>
      </c>
      <c r="B30" s="262" t="s">
        <v>450</v>
      </c>
      <c r="C30" s="258" t="s">
        <v>451</v>
      </c>
      <c r="D30" s="258" t="s">
        <v>431</v>
      </c>
      <c r="E30" s="258" t="s">
        <v>158</v>
      </c>
      <c r="F30" s="258" t="s">
        <v>153</v>
      </c>
      <c r="G30" s="258" t="s">
        <v>305</v>
      </c>
      <c r="H30" s="258" t="s">
        <v>305</v>
      </c>
      <c r="I30" s="258" t="s">
        <v>27</v>
      </c>
      <c r="J30" s="258" t="s">
        <v>27</v>
      </c>
      <c r="K30" s="258" t="s">
        <v>27</v>
      </c>
      <c r="L30" s="258" t="s">
        <v>27</v>
      </c>
      <c r="M30" s="258" t="s">
        <v>27</v>
      </c>
      <c r="N30" s="258" t="s">
        <v>27</v>
      </c>
      <c r="O30" s="258" t="s">
        <v>27</v>
      </c>
      <c r="P30" s="258" t="s">
        <v>27</v>
      </c>
      <c r="Q30" s="258" t="s">
        <v>27</v>
      </c>
      <c r="R30" s="266"/>
    </row>
    <row r="31" ht="40.5" spans="1:18">
      <c r="A31" s="262" t="s">
        <v>429</v>
      </c>
      <c r="B31" s="262" t="s">
        <v>450</v>
      </c>
      <c r="C31" s="258" t="s">
        <v>451</v>
      </c>
      <c r="D31" s="258" t="s">
        <v>431</v>
      </c>
      <c r="E31" s="258" t="s">
        <v>158</v>
      </c>
      <c r="F31" s="258" t="s">
        <v>153</v>
      </c>
      <c r="G31" s="258" t="s">
        <v>271</v>
      </c>
      <c r="H31" s="258" t="s">
        <v>271</v>
      </c>
      <c r="I31" s="258" t="s">
        <v>27</v>
      </c>
      <c r="J31" s="258" t="s">
        <v>27</v>
      </c>
      <c r="K31" s="258" t="s">
        <v>27</v>
      </c>
      <c r="L31" s="258" t="s">
        <v>27</v>
      </c>
      <c r="M31" s="258" t="s">
        <v>27</v>
      </c>
      <c r="N31" s="258" t="s">
        <v>27</v>
      </c>
      <c r="O31" s="258" t="s">
        <v>27</v>
      </c>
      <c r="P31" s="258" t="s">
        <v>27</v>
      </c>
      <c r="Q31" s="258" t="s">
        <v>27</v>
      </c>
      <c r="R31" s="266"/>
    </row>
    <row r="32" ht="40.5" spans="1:18">
      <c r="A32" s="262" t="s">
        <v>429</v>
      </c>
      <c r="B32" s="262" t="s">
        <v>450</v>
      </c>
      <c r="C32" s="258" t="s">
        <v>451</v>
      </c>
      <c r="D32" s="258" t="s">
        <v>431</v>
      </c>
      <c r="E32" s="258" t="s">
        <v>158</v>
      </c>
      <c r="F32" s="258" t="s">
        <v>153</v>
      </c>
      <c r="G32" s="258" t="s">
        <v>288</v>
      </c>
      <c r="H32" s="258" t="s">
        <v>288</v>
      </c>
      <c r="I32" s="258" t="s">
        <v>27</v>
      </c>
      <c r="J32" s="258" t="s">
        <v>27</v>
      </c>
      <c r="K32" s="258" t="s">
        <v>27</v>
      </c>
      <c r="L32" s="258" t="s">
        <v>27</v>
      </c>
      <c r="M32" s="258" t="s">
        <v>27</v>
      </c>
      <c r="N32" s="258" t="s">
        <v>27</v>
      </c>
      <c r="O32" s="258" t="s">
        <v>27</v>
      </c>
      <c r="P32" s="258" t="s">
        <v>27</v>
      </c>
      <c r="Q32" s="258" t="s">
        <v>27</v>
      </c>
      <c r="R32" s="266"/>
    </row>
    <row r="33" ht="27" spans="1:18">
      <c r="A33" s="262" t="s">
        <v>452</v>
      </c>
      <c r="B33" s="262" t="s">
        <v>149</v>
      </c>
      <c r="C33" s="258" t="s">
        <v>453</v>
      </c>
      <c r="D33" s="258" t="s">
        <v>454</v>
      </c>
      <c r="E33" s="258" t="s">
        <v>149</v>
      </c>
      <c r="F33" s="258" t="s">
        <v>351</v>
      </c>
      <c r="G33" s="258" t="s">
        <v>455</v>
      </c>
      <c r="H33" s="258" t="s">
        <v>455</v>
      </c>
      <c r="I33" s="258" t="s">
        <v>27</v>
      </c>
      <c r="J33" s="258" t="s">
        <v>27</v>
      </c>
      <c r="K33" s="258" t="s">
        <v>27</v>
      </c>
      <c r="L33" s="258" t="s">
        <v>27</v>
      </c>
      <c r="M33" s="258" t="s">
        <v>27</v>
      </c>
      <c r="N33" s="258" t="s">
        <v>27</v>
      </c>
      <c r="O33" s="258" t="s">
        <v>27</v>
      </c>
      <c r="P33" s="258" t="s">
        <v>27</v>
      </c>
      <c r="Q33" s="258" t="s">
        <v>27</v>
      </c>
      <c r="R33" s="266"/>
    </row>
    <row r="34" ht="27" spans="1:18">
      <c r="A34" s="262" t="s">
        <v>452</v>
      </c>
      <c r="B34" s="262" t="s">
        <v>149</v>
      </c>
      <c r="C34" s="258" t="s">
        <v>453</v>
      </c>
      <c r="D34" s="258" t="s">
        <v>454</v>
      </c>
      <c r="E34" s="258" t="s">
        <v>149</v>
      </c>
      <c r="F34" s="258" t="s">
        <v>351</v>
      </c>
      <c r="G34" s="258" t="s">
        <v>456</v>
      </c>
      <c r="H34" s="258" t="s">
        <v>456</v>
      </c>
      <c r="I34" s="258" t="s">
        <v>27</v>
      </c>
      <c r="J34" s="258" t="s">
        <v>27</v>
      </c>
      <c r="K34" s="258" t="s">
        <v>27</v>
      </c>
      <c r="L34" s="258" t="s">
        <v>27</v>
      </c>
      <c r="M34" s="258" t="s">
        <v>27</v>
      </c>
      <c r="N34" s="258" t="s">
        <v>27</v>
      </c>
      <c r="O34" s="258" t="s">
        <v>27</v>
      </c>
      <c r="P34" s="258" t="s">
        <v>27</v>
      </c>
      <c r="Q34" s="258" t="s">
        <v>27</v>
      </c>
      <c r="R34" s="266"/>
    </row>
    <row r="35" ht="27" spans="1:18">
      <c r="A35" s="262" t="s">
        <v>452</v>
      </c>
      <c r="B35" s="262" t="s">
        <v>149</v>
      </c>
      <c r="C35" s="258" t="s">
        <v>453</v>
      </c>
      <c r="D35" s="258" t="s">
        <v>454</v>
      </c>
      <c r="E35" s="258" t="s">
        <v>149</v>
      </c>
      <c r="F35" s="258" t="s">
        <v>351</v>
      </c>
      <c r="G35" s="258" t="s">
        <v>457</v>
      </c>
      <c r="H35" s="258" t="s">
        <v>457</v>
      </c>
      <c r="I35" s="258" t="s">
        <v>27</v>
      </c>
      <c r="J35" s="258" t="s">
        <v>27</v>
      </c>
      <c r="K35" s="258" t="s">
        <v>27</v>
      </c>
      <c r="L35" s="258" t="s">
        <v>27</v>
      </c>
      <c r="M35" s="258" t="s">
        <v>27</v>
      </c>
      <c r="N35" s="258" t="s">
        <v>27</v>
      </c>
      <c r="O35" s="258" t="s">
        <v>27</v>
      </c>
      <c r="P35" s="258" t="s">
        <v>27</v>
      </c>
      <c r="Q35" s="258" t="s">
        <v>27</v>
      </c>
      <c r="R35" s="266"/>
    </row>
    <row r="36" ht="27" spans="1:18">
      <c r="A36" s="262" t="s">
        <v>452</v>
      </c>
      <c r="B36" s="262" t="s">
        <v>152</v>
      </c>
      <c r="C36" s="258" t="s">
        <v>458</v>
      </c>
      <c r="D36" s="258" t="s">
        <v>454</v>
      </c>
      <c r="E36" s="258" t="s">
        <v>149</v>
      </c>
      <c r="F36" s="258" t="s">
        <v>351</v>
      </c>
      <c r="G36" s="258" t="s">
        <v>459</v>
      </c>
      <c r="H36" s="258" t="s">
        <v>459</v>
      </c>
      <c r="I36" s="258" t="s">
        <v>27</v>
      </c>
      <c r="J36" s="258" t="s">
        <v>27</v>
      </c>
      <c r="K36" s="258" t="s">
        <v>27</v>
      </c>
      <c r="L36" s="258" t="s">
        <v>27</v>
      </c>
      <c r="M36" s="258" t="s">
        <v>27</v>
      </c>
      <c r="N36" s="258" t="s">
        <v>27</v>
      </c>
      <c r="O36" s="258" t="s">
        <v>27</v>
      </c>
      <c r="P36" s="258" t="s">
        <v>27</v>
      </c>
      <c r="Q36" s="258" t="s">
        <v>27</v>
      </c>
      <c r="R36" s="266"/>
    </row>
    <row r="37" ht="27" spans="1:18">
      <c r="A37" s="262" t="s">
        <v>452</v>
      </c>
      <c r="B37" s="262" t="s">
        <v>460</v>
      </c>
      <c r="C37" s="258" t="s">
        <v>461</v>
      </c>
      <c r="D37" s="258" t="s">
        <v>454</v>
      </c>
      <c r="E37" s="258" t="s">
        <v>149</v>
      </c>
      <c r="F37" s="258" t="s">
        <v>351</v>
      </c>
      <c r="G37" s="258" t="s">
        <v>462</v>
      </c>
      <c r="H37" s="258" t="s">
        <v>462</v>
      </c>
      <c r="I37" s="258" t="s">
        <v>27</v>
      </c>
      <c r="J37" s="258" t="s">
        <v>27</v>
      </c>
      <c r="K37" s="258" t="s">
        <v>27</v>
      </c>
      <c r="L37" s="258" t="s">
        <v>27</v>
      </c>
      <c r="M37" s="258" t="s">
        <v>27</v>
      </c>
      <c r="N37" s="258" t="s">
        <v>27</v>
      </c>
      <c r="O37" s="258" t="s">
        <v>27</v>
      </c>
      <c r="P37" s="258" t="s">
        <v>27</v>
      </c>
      <c r="Q37" s="258" t="s">
        <v>27</v>
      </c>
      <c r="R37" s="266"/>
    </row>
    <row r="38" ht="27" spans="1:18">
      <c r="A38" s="262" t="s">
        <v>452</v>
      </c>
      <c r="B38" s="262" t="s">
        <v>148</v>
      </c>
      <c r="C38" s="258" t="s">
        <v>463</v>
      </c>
      <c r="D38" s="258" t="s">
        <v>454</v>
      </c>
      <c r="E38" s="258" t="s">
        <v>149</v>
      </c>
      <c r="F38" s="258" t="s">
        <v>351</v>
      </c>
      <c r="G38" s="258" t="s">
        <v>464</v>
      </c>
      <c r="H38" s="258" t="s">
        <v>464</v>
      </c>
      <c r="I38" s="258" t="s">
        <v>27</v>
      </c>
      <c r="J38" s="258" t="s">
        <v>27</v>
      </c>
      <c r="K38" s="258" t="s">
        <v>27</v>
      </c>
      <c r="L38" s="258" t="s">
        <v>27</v>
      </c>
      <c r="M38" s="258" t="s">
        <v>27</v>
      </c>
      <c r="N38" s="258" t="s">
        <v>27</v>
      </c>
      <c r="O38" s="258" t="s">
        <v>27</v>
      </c>
      <c r="P38" s="258" t="s">
        <v>27</v>
      </c>
      <c r="Q38" s="258" t="s">
        <v>27</v>
      </c>
      <c r="R38" s="266"/>
    </row>
    <row r="39" ht="40.5" spans="1:18">
      <c r="A39" s="262" t="s">
        <v>452</v>
      </c>
      <c r="B39" s="262" t="s">
        <v>465</v>
      </c>
      <c r="C39" s="258" t="s">
        <v>466</v>
      </c>
      <c r="D39" s="258" t="s">
        <v>454</v>
      </c>
      <c r="E39" s="258" t="s">
        <v>467</v>
      </c>
      <c r="F39" s="258" t="s">
        <v>322</v>
      </c>
      <c r="G39" s="258" t="s">
        <v>468</v>
      </c>
      <c r="H39" s="258" t="s">
        <v>468</v>
      </c>
      <c r="I39" s="258" t="s">
        <v>27</v>
      </c>
      <c r="J39" s="258" t="s">
        <v>27</v>
      </c>
      <c r="K39" s="258" t="s">
        <v>27</v>
      </c>
      <c r="L39" s="258" t="s">
        <v>27</v>
      </c>
      <c r="M39" s="258" t="s">
        <v>27</v>
      </c>
      <c r="N39" s="258" t="s">
        <v>27</v>
      </c>
      <c r="O39" s="258" t="s">
        <v>27</v>
      </c>
      <c r="P39" s="258" t="s">
        <v>27</v>
      </c>
      <c r="Q39" s="258" t="s">
        <v>27</v>
      </c>
      <c r="R39" s="266"/>
    </row>
    <row r="40" ht="27" spans="1:18">
      <c r="A40" s="262" t="s">
        <v>452</v>
      </c>
      <c r="B40" s="262" t="s">
        <v>469</v>
      </c>
      <c r="C40" s="258" t="s">
        <v>470</v>
      </c>
      <c r="D40" s="258" t="s">
        <v>454</v>
      </c>
      <c r="E40" s="258" t="s">
        <v>155</v>
      </c>
      <c r="F40" s="258" t="s">
        <v>327</v>
      </c>
      <c r="G40" s="258" t="s">
        <v>471</v>
      </c>
      <c r="H40" s="258" t="s">
        <v>471</v>
      </c>
      <c r="I40" s="258" t="s">
        <v>27</v>
      </c>
      <c r="J40" s="258" t="s">
        <v>27</v>
      </c>
      <c r="K40" s="258" t="s">
        <v>27</v>
      </c>
      <c r="L40" s="258" t="s">
        <v>27</v>
      </c>
      <c r="M40" s="258" t="s">
        <v>27</v>
      </c>
      <c r="N40" s="258" t="s">
        <v>27</v>
      </c>
      <c r="O40" s="258" t="s">
        <v>27</v>
      </c>
      <c r="P40" s="258" t="s">
        <v>27</v>
      </c>
      <c r="Q40" s="258" t="s">
        <v>27</v>
      </c>
      <c r="R40" s="266"/>
    </row>
    <row r="41" ht="27" spans="1:18">
      <c r="A41" s="262" t="s">
        <v>452</v>
      </c>
      <c r="B41" s="262" t="s">
        <v>472</v>
      </c>
      <c r="C41" s="258" t="s">
        <v>473</v>
      </c>
      <c r="D41" s="258" t="s">
        <v>454</v>
      </c>
      <c r="E41" s="258" t="s">
        <v>149</v>
      </c>
      <c r="F41" s="258" t="s">
        <v>351</v>
      </c>
      <c r="G41" s="258" t="s">
        <v>474</v>
      </c>
      <c r="H41" s="258" t="s">
        <v>474</v>
      </c>
      <c r="I41" s="258" t="s">
        <v>27</v>
      </c>
      <c r="J41" s="258" t="s">
        <v>27</v>
      </c>
      <c r="K41" s="258" t="s">
        <v>27</v>
      </c>
      <c r="L41" s="258" t="s">
        <v>27</v>
      </c>
      <c r="M41" s="258" t="s">
        <v>27</v>
      </c>
      <c r="N41" s="258" t="s">
        <v>27</v>
      </c>
      <c r="O41" s="258" t="s">
        <v>27</v>
      </c>
      <c r="P41" s="258" t="s">
        <v>27</v>
      </c>
      <c r="Q41" s="258" t="s">
        <v>27</v>
      </c>
      <c r="R41" s="266"/>
    </row>
    <row r="42" ht="27" spans="1:18">
      <c r="A42" s="262" t="s">
        <v>452</v>
      </c>
      <c r="B42" s="262" t="s">
        <v>472</v>
      </c>
      <c r="C42" s="258" t="s">
        <v>473</v>
      </c>
      <c r="D42" s="258" t="s">
        <v>454</v>
      </c>
      <c r="E42" s="258" t="s">
        <v>149</v>
      </c>
      <c r="F42" s="258" t="s">
        <v>351</v>
      </c>
      <c r="G42" s="258" t="s">
        <v>475</v>
      </c>
      <c r="H42" s="258" t="s">
        <v>475</v>
      </c>
      <c r="I42" s="258" t="s">
        <v>27</v>
      </c>
      <c r="J42" s="258" t="s">
        <v>27</v>
      </c>
      <c r="K42" s="258" t="s">
        <v>27</v>
      </c>
      <c r="L42" s="258" t="s">
        <v>27</v>
      </c>
      <c r="M42" s="258" t="s">
        <v>27</v>
      </c>
      <c r="N42" s="258" t="s">
        <v>27</v>
      </c>
      <c r="O42" s="258" t="s">
        <v>27</v>
      </c>
      <c r="P42" s="258" t="s">
        <v>27</v>
      </c>
      <c r="Q42" s="258" t="s">
        <v>27</v>
      </c>
      <c r="R42" s="266"/>
    </row>
    <row r="43" ht="27" spans="1:18">
      <c r="A43" s="262" t="s">
        <v>452</v>
      </c>
      <c r="B43" s="262" t="s">
        <v>472</v>
      </c>
      <c r="C43" s="258" t="s">
        <v>473</v>
      </c>
      <c r="D43" s="258" t="s">
        <v>454</v>
      </c>
      <c r="E43" s="258" t="s">
        <v>149</v>
      </c>
      <c r="F43" s="258" t="s">
        <v>351</v>
      </c>
      <c r="G43" s="258" t="s">
        <v>476</v>
      </c>
      <c r="H43" s="258" t="s">
        <v>476</v>
      </c>
      <c r="I43" s="258" t="s">
        <v>27</v>
      </c>
      <c r="J43" s="258" t="s">
        <v>27</v>
      </c>
      <c r="K43" s="258" t="s">
        <v>27</v>
      </c>
      <c r="L43" s="258" t="s">
        <v>27</v>
      </c>
      <c r="M43" s="258" t="s">
        <v>27</v>
      </c>
      <c r="N43" s="258" t="s">
        <v>27</v>
      </c>
      <c r="O43" s="258" t="s">
        <v>27</v>
      </c>
      <c r="P43" s="258" t="s">
        <v>27</v>
      </c>
      <c r="Q43" s="258" t="s">
        <v>27</v>
      </c>
      <c r="R43" s="266"/>
    </row>
    <row r="44" ht="27" spans="1:18">
      <c r="A44" s="262" t="s">
        <v>452</v>
      </c>
      <c r="B44" s="262" t="s">
        <v>477</v>
      </c>
      <c r="C44" s="258" t="s">
        <v>478</v>
      </c>
      <c r="D44" s="258" t="s">
        <v>454</v>
      </c>
      <c r="E44" s="258" t="s">
        <v>149</v>
      </c>
      <c r="F44" s="258" t="s">
        <v>351</v>
      </c>
      <c r="G44" s="258" t="s">
        <v>479</v>
      </c>
      <c r="H44" s="258" t="s">
        <v>479</v>
      </c>
      <c r="I44" s="258" t="s">
        <v>27</v>
      </c>
      <c r="J44" s="258" t="s">
        <v>27</v>
      </c>
      <c r="K44" s="258" t="s">
        <v>27</v>
      </c>
      <c r="L44" s="258" t="s">
        <v>27</v>
      </c>
      <c r="M44" s="258" t="s">
        <v>27</v>
      </c>
      <c r="N44" s="258" t="s">
        <v>27</v>
      </c>
      <c r="O44" s="258" t="s">
        <v>27</v>
      </c>
      <c r="P44" s="258" t="s">
        <v>27</v>
      </c>
      <c r="Q44" s="258" t="s">
        <v>27</v>
      </c>
      <c r="R44" s="266"/>
    </row>
    <row r="45" ht="27" spans="1:18">
      <c r="A45" s="262" t="s">
        <v>452</v>
      </c>
      <c r="B45" s="262" t="s">
        <v>477</v>
      </c>
      <c r="C45" s="258" t="s">
        <v>478</v>
      </c>
      <c r="D45" s="258" t="s">
        <v>454</v>
      </c>
      <c r="E45" s="258" t="s">
        <v>149</v>
      </c>
      <c r="F45" s="258" t="s">
        <v>351</v>
      </c>
      <c r="G45" s="258" t="s">
        <v>480</v>
      </c>
      <c r="H45" s="258" t="s">
        <v>480</v>
      </c>
      <c r="I45" s="258" t="s">
        <v>27</v>
      </c>
      <c r="J45" s="258" t="s">
        <v>27</v>
      </c>
      <c r="K45" s="258" t="s">
        <v>27</v>
      </c>
      <c r="L45" s="258" t="s">
        <v>27</v>
      </c>
      <c r="M45" s="258" t="s">
        <v>27</v>
      </c>
      <c r="N45" s="258" t="s">
        <v>27</v>
      </c>
      <c r="O45" s="258" t="s">
        <v>27</v>
      </c>
      <c r="P45" s="258" t="s">
        <v>27</v>
      </c>
      <c r="Q45" s="258" t="s">
        <v>27</v>
      </c>
      <c r="R45" s="266"/>
    </row>
    <row r="46" ht="27" spans="1:18">
      <c r="A46" s="262" t="s">
        <v>452</v>
      </c>
      <c r="B46" s="262" t="s">
        <v>477</v>
      </c>
      <c r="C46" s="258" t="s">
        <v>478</v>
      </c>
      <c r="D46" s="258" t="s">
        <v>454</v>
      </c>
      <c r="E46" s="258" t="s">
        <v>149</v>
      </c>
      <c r="F46" s="258" t="s">
        <v>351</v>
      </c>
      <c r="G46" s="258" t="s">
        <v>481</v>
      </c>
      <c r="H46" s="258" t="s">
        <v>481</v>
      </c>
      <c r="I46" s="258" t="s">
        <v>27</v>
      </c>
      <c r="J46" s="258" t="s">
        <v>27</v>
      </c>
      <c r="K46" s="258" t="s">
        <v>27</v>
      </c>
      <c r="L46" s="258" t="s">
        <v>27</v>
      </c>
      <c r="M46" s="258" t="s">
        <v>27</v>
      </c>
      <c r="N46" s="258" t="s">
        <v>27</v>
      </c>
      <c r="O46" s="258" t="s">
        <v>27</v>
      </c>
      <c r="P46" s="258" t="s">
        <v>27</v>
      </c>
      <c r="Q46" s="258" t="s">
        <v>27</v>
      </c>
      <c r="R46" s="266"/>
    </row>
    <row r="47" ht="54" spans="1:18">
      <c r="A47" s="262" t="s">
        <v>452</v>
      </c>
      <c r="B47" s="262" t="s">
        <v>482</v>
      </c>
      <c r="C47" s="258" t="s">
        <v>483</v>
      </c>
      <c r="D47" s="258" t="s">
        <v>454</v>
      </c>
      <c r="E47" s="258" t="s">
        <v>443</v>
      </c>
      <c r="F47" s="258" t="s">
        <v>330</v>
      </c>
      <c r="G47" s="258" t="s">
        <v>484</v>
      </c>
      <c r="H47" s="258" t="s">
        <v>484</v>
      </c>
      <c r="I47" s="258" t="s">
        <v>27</v>
      </c>
      <c r="J47" s="258" t="s">
        <v>27</v>
      </c>
      <c r="K47" s="258" t="s">
        <v>27</v>
      </c>
      <c r="L47" s="258" t="s">
        <v>27</v>
      </c>
      <c r="M47" s="258" t="s">
        <v>27</v>
      </c>
      <c r="N47" s="258" t="s">
        <v>27</v>
      </c>
      <c r="O47" s="258" t="s">
        <v>27</v>
      </c>
      <c r="P47" s="258" t="s">
        <v>27</v>
      </c>
      <c r="Q47" s="258" t="s">
        <v>27</v>
      </c>
      <c r="R47" s="266"/>
    </row>
    <row r="48" ht="54" spans="1:18">
      <c r="A48" s="262" t="s">
        <v>452</v>
      </c>
      <c r="B48" s="262" t="s">
        <v>482</v>
      </c>
      <c r="C48" s="258" t="s">
        <v>483</v>
      </c>
      <c r="D48" s="258" t="s">
        <v>454</v>
      </c>
      <c r="E48" s="258" t="s">
        <v>443</v>
      </c>
      <c r="F48" s="258" t="s">
        <v>330</v>
      </c>
      <c r="G48" s="258" t="s">
        <v>485</v>
      </c>
      <c r="H48" s="258" t="s">
        <v>485</v>
      </c>
      <c r="I48" s="258" t="s">
        <v>27</v>
      </c>
      <c r="J48" s="258" t="s">
        <v>27</v>
      </c>
      <c r="K48" s="258" t="s">
        <v>27</v>
      </c>
      <c r="L48" s="258" t="s">
        <v>27</v>
      </c>
      <c r="M48" s="258" t="s">
        <v>27</v>
      </c>
      <c r="N48" s="258" t="s">
        <v>27</v>
      </c>
      <c r="O48" s="258" t="s">
        <v>27</v>
      </c>
      <c r="P48" s="258" t="s">
        <v>27</v>
      </c>
      <c r="Q48" s="258" t="s">
        <v>27</v>
      </c>
      <c r="R48" s="266"/>
    </row>
    <row r="49" ht="40.5" spans="1:18">
      <c r="A49" s="262" t="s">
        <v>452</v>
      </c>
      <c r="B49" s="262" t="s">
        <v>486</v>
      </c>
      <c r="C49" s="258" t="s">
        <v>487</v>
      </c>
      <c r="D49" s="258" t="s">
        <v>454</v>
      </c>
      <c r="E49" s="258" t="s">
        <v>149</v>
      </c>
      <c r="F49" s="258" t="s">
        <v>351</v>
      </c>
      <c r="G49" s="258" t="s">
        <v>488</v>
      </c>
      <c r="H49" s="258" t="s">
        <v>488</v>
      </c>
      <c r="I49" s="258" t="s">
        <v>27</v>
      </c>
      <c r="J49" s="258" t="s">
        <v>27</v>
      </c>
      <c r="K49" s="258" t="s">
        <v>27</v>
      </c>
      <c r="L49" s="258" t="s">
        <v>27</v>
      </c>
      <c r="M49" s="258" t="s">
        <v>27</v>
      </c>
      <c r="N49" s="258" t="s">
        <v>27</v>
      </c>
      <c r="O49" s="258" t="s">
        <v>27</v>
      </c>
      <c r="P49" s="258" t="s">
        <v>27</v>
      </c>
      <c r="Q49" s="258" t="s">
        <v>27</v>
      </c>
      <c r="R49" s="266"/>
    </row>
    <row r="50" ht="40.5" spans="1:18">
      <c r="A50" s="262" t="s">
        <v>452</v>
      </c>
      <c r="B50" s="262" t="s">
        <v>486</v>
      </c>
      <c r="C50" s="258" t="s">
        <v>487</v>
      </c>
      <c r="D50" s="258" t="s">
        <v>454</v>
      </c>
      <c r="E50" s="258" t="s">
        <v>149</v>
      </c>
      <c r="F50" s="258" t="s">
        <v>351</v>
      </c>
      <c r="G50" s="258" t="s">
        <v>489</v>
      </c>
      <c r="H50" s="258" t="s">
        <v>489</v>
      </c>
      <c r="I50" s="258" t="s">
        <v>27</v>
      </c>
      <c r="J50" s="258" t="s">
        <v>27</v>
      </c>
      <c r="K50" s="258" t="s">
        <v>27</v>
      </c>
      <c r="L50" s="258" t="s">
        <v>27</v>
      </c>
      <c r="M50" s="258" t="s">
        <v>27</v>
      </c>
      <c r="N50" s="258" t="s">
        <v>27</v>
      </c>
      <c r="O50" s="258" t="s">
        <v>27</v>
      </c>
      <c r="P50" s="258" t="s">
        <v>27</v>
      </c>
      <c r="Q50" s="258" t="s">
        <v>27</v>
      </c>
      <c r="R50" s="266"/>
    </row>
    <row r="51" ht="40.5" spans="1:18">
      <c r="A51" s="262" t="s">
        <v>452</v>
      </c>
      <c r="B51" s="262" t="s">
        <v>486</v>
      </c>
      <c r="C51" s="258" t="s">
        <v>487</v>
      </c>
      <c r="D51" s="258" t="s">
        <v>454</v>
      </c>
      <c r="E51" s="258" t="s">
        <v>149</v>
      </c>
      <c r="F51" s="258" t="s">
        <v>351</v>
      </c>
      <c r="G51" s="258" t="s">
        <v>490</v>
      </c>
      <c r="H51" s="258" t="s">
        <v>490</v>
      </c>
      <c r="I51" s="258" t="s">
        <v>27</v>
      </c>
      <c r="J51" s="258" t="s">
        <v>27</v>
      </c>
      <c r="K51" s="258" t="s">
        <v>27</v>
      </c>
      <c r="L51" s="258" t="s">
        <v>27</v>
      </c>
      <c r="M51" s="258" t="s">
        <v>27</v>
      </c>
      <c r="N51" s="258" t="s">
        <v>27</v>
      </c>
      <c r="O51" s="258" t="s">
        <v>27</v>
      </c>
      <c r="P51" s="258" t="s">
        <v>27</v>
      </c>
      <c r="Q51" s="258" t="s">
        <v>27</v>
      </c>
      <c r="R51" s="266"/>
    </row>
    <row r="52" ht="54" spans="1:18">
      <c r="A52" s="262" t="s">
        <v>452</v>
      </c>
      <c r="B52" s="262" t="s">
        <v>491</v>
      </c>
      <c r="C52" s="258" t="s">
        <v>492</v>
      </c>
      <c r="D52" s="258" t="s">
        <v>454</v>
      </c>
      <c r="E52" s="258" t="s">
        <v>491</v>
      </c>
      <c r="F52" s="258" t="s">
        <v>493</v>
      </c>
      <c r="G52" s="258" t="s">
        <v>494</v>
      </c>
      <c r="H52" s="258" t="s">
        <v>494</v>
      </c>
      <c r="I52" s="258" t="s">
        <v>27</v>
      </c>
      <c r="J52" s="258" t="s">
        <v>27</v>
      </c>
      <c r="K52" s="258" t="s">
        <v>27</v>
      </c>
      <c r="L52" s="258" t="s">
        <v>27</v>
      </c>
      <c r="M52" s="258" t="s">
        <v>27</v>
      </c>
      <c r="N52" s="258" t="s">
        <v>27</v>
      </c>
      <c r="O52" s="258" t="s">
        <v>27</v>
      </c>
      <c r="P52" s="258" t="s">
        <v>27</v>
      </c>
      <c r="Q52" s="258" t="s">
        <v>27</v>
      </c>
      <c r="R52" s="266"/>
    </row>
    <row r="53" spans="1:18">
      <c r="A53" s="262" t="s">
        <v>495</v>
      </c>
      <c r="B53" s="262" t="s">
        <v>149</v>
      </c>
      <c r="C53" s="258" t="s">
        <v>496</v>
      </c>
      <c r="D53" s="258" t="s">
        <v>497</v>
      </c>
      <c r="E53" s="258" t="s">
        <v>155</v>
      </c>
      <c r="F53" s="258" t="s">
        <v>222</v>
      </c>
      <c r="G53" s="258" t="s">
        <v>498</v>
      </c>
      <c r="H53" s="258" t="s">
        <v>498</v>
      </c>
      <c r="I53" s="258" t="s">
        <v>27</v>
      </c>
      <c r="J53" s="258" t="s">
        <v>27</v>
      </c>
      <c r="K53" s="258" t="s">
        <v>27</v>
      </c>
      <c r="L53" s="258" t="s">
        <v>27</v>
      </c>
      <c r="M53" s="258" t="s">
        <v>27</v>
      </c>
      <c r="N53" s="258" t="s">
        <v>27</v>
      </c>
      <c r="O53" s="258" t="s">
        <v>27</v>
      </c>
      <c r="P53" s="258" t="s">
        <v>27</v>
      </c>
      <c r="Q53" s="258" t="s">
        <v>27</v>
      </c>
      <c r="R53" s="266"/>
    </row>
    <row r="54" ht="27" spans="1:18">
      <c r="A54" s="262" t="s">
        <v>495</v>
      </c>
      <c r="B54" s="262" t="s">
        <v>152</v>
      </c>
      <c r="C54" s="258" t="s">
        <v>499</v>
      </c>
      <c r="D54" s="258" t="s">
        <v>497</v>
      </c>
      <c r="E54" s="258" t="s">
        <v>155</v>
      </c>
      <c r="F54" s="258" t="s">
        <v>222</v>
      </c>
      <c r="G54" s="258" t="s">
        <v>500</v>
      </c>
      <c r="H54" s="258" t="s">
        <v>500</v>
      </c>
      <c r="I54" s="258" t="s">
        <v>27</v>
      </c>
      <c r="J54" s="258" t="s">
        <v>27</v>
      </c>
      <c r="K54" s="258" t="s">
        <v>27</v>
      </c>
      <c r="L54" s="258" t="s">
        <v>27</v>
      </c>
      <c r="M54" s="258" t="s">
        <v>27</v>
      </c>
      <c r="N54" s="258" t="s">
        <v>27</v>
      </c>
      <c r="O54" s="258" t="s">
        <v>27</v>
      </c>
      <c r="P54" s="258" t="s">
        <v>27</v>
      </c>
      <c r="Q54" s="258" t="s">
        <v>27</v>
      </c>
      <c r="R54" s="266"/>
    </row>
    <row r="55" ht="27" spans="1:18">
      <c r="A55" s="262" t="s">
        <v>495</v>
      </c>
      <c r="B55" s="262" t="s">
        <v>155</v>
      </c>
      <c r="C55" s="258" t="s">
        <v>501</v>
      </c>
      <c r="D55" s="258" t="s">
        <v>497</v>
      </c>
      <c r="E55" s="258" t="s">
        <v>149</v>
      </c>
      <c r="F55" s="258" t="s">
        <v>253</v>
      </c>
      <c r="G55" s="258" t="s">
        <v>254</v>
      </c>
      <c r="H55" s="258" t="s">
        <v>254</v>
      </c>
      <c r="I55" s="258" t="s">
        <v>27</v>
      </c>
      <c r="J55" s="258" t="s">
        <v>27</v>
      </c>
      <c r="K55" s="258" t="s">
        <v>27</v>
      </c>
      <c r="L55" s="258" t="s">
        <v>27</v>
      </c>
      <c r="M55" s="258" t="s">
        <v>27</v>
      </c>
      <c r="N55" s="258" t="s">
        <v>27</v>
      </c>
      <c r="O55" s="258" t="s">
        <v>27</v>
      </c>
      <c r="P55" s="258" t="s">
        <v>27</v>
      </c>
      <c r="Q55" s="258" t="s">
        <v>27</v>
      </c>
      <c r="R55" s="266"/>
    </row>
    <row r="56" ht="54" spans="1:18">
      <c r="A56" s="262" t="s">
        <v>495</v>
      </c>
      <c r="B56" s="262" t="s">
        <v>491</v>
      </c>
      <c r="C56" s="258" t="s">
        <v>502</v>
      </c>
      <c r="D56" s="258" t="s">
        <v>497</v>
      </c>
      <c r="E56" s="258" t="s">
        <v>491</v>
      </c>
      <c r="F56" s="258" t="s">
        <v>256</v>
      </c>
      <c r="G56" s="258" t="s">
        <v>301</v>
      </c>
      <c r="H56" s="258" t="s">
        <v>301</v>
      </c>
      <c r="I56" s="258" t="s">
        <v>27</v>
      </c>
      <c r="J56" s="258" t="s">
        <v>27</v>
      </c>
      <c r="K56" s="258" t="s">
        <v>27</v>
      </c>
      <c r="L56" s="258" t="s">
        <v>27</v>
      </c>
      <c r="M56" s="258" t="s">
        <v>27</v>
      </c>
      <c r="N56" s="258" t="s">
        <v>27</v>
      </c>
      <c r="O56" s="258" t="s">
        <v>27</v>
      </c>
      <c r="P56" s="258" t="s">
        <v>27</v>
      </c>
      <c r="Q56" s="258" t="s">
        <v>27</v>
      </c>
      <c r="R56" s="266"/>
    </row>
    <row r="57" ht="54" spans="1:18">
      <c r="A57" s="262" t="s">
        <v>495</v>
      </c>
      <c r="B57" s="262" t="s">
        <v>491</v>
      </c>
      <c r="C57" s="258" t="s">
        <v>502</v>
      </c>
      <c r="D57" s="258" t="s">
        <v>497</v>
      </c>
      <c r="E57" s="258" t="s">
        <v>491</v>
      </c>
      <c r="F57" s="258" t="s">
        <v>256</v>
      </c>
      <c r="G57" s="258" t="s">
        <v>503</v>
      </c>
      <c r="H57" s="258" t="s">
        <v>503</v>
      </c>
      <c r="I57" s="258" t="s">
        <v>27</v>
      </c>
      <c r="J57" s="258" t="s">
        <v>27</v>
      </c>
      <c r="K57" s="258" t="s">
        <v>27</v>
      </c>
      <c r="L57" s="258" t="s">
        <v>27</v>
      </c>
      <c r="M57" s="258" t="s">
        <v>27</v>
      </c>
      <c r="N57" s="258" t="s">
        <v>27</v>
      </c>
      <c r="O57" s="258" t="s">
        <v>27</v>
      </c>
      <c r="P57" s="258" t="s">
        <v>27</v>
      </c>
      <c r="Q57" s="258" t="s">
        <v>27</v>
      </c>
      <c r="R57" s="266"/>
    </row>
    <row r="58" ht="54" spans="1:18">
      <c r="A58" s="262" t="s">
        <v>495</v>
      </c>
      <c r="B58" s="262" t="s">
        <v>491</v>
      </c>
      <c r="C58" s="258" t="s">
        <v>502</v>
      </c>
      <c r="D58" s="258" t="s">
        <v>497</v>
      </c>
      <c r="E58" s="258" t="s">
        <v>491</v>
      </c>
      <c r="F58" s="258" t="s">
        <v>256</v>
      </c>
      <c r="G58" s="258" t="s">
        <v>284</v>
      </c>
      <c r="H58" s="258" t="s">
        <v>284</v>
      </c>
      <c r="I58" s="258" t="s">
        <v>27</v>
      </c>
      <c r="J58" s="258" t="s">
        <v>27</v>
      </c>
      <c r="K58" s="258" t="s">
        <v>27</v>
      </c>
      <c r="L58" s="258" t="s">
        <v>27</v>
      </c>
      <c r="M58" s="258" t="s">
        <v>27</v>
      </c>
      <c r="N58" s="258" t="s">
        <v>27</v>
      </c>
      <c r="O58" s="258" t="s">
        <v>27</v>
      </c>
      <c r="P58" s="258" t="s">
        <v>27</v>
      </c>
      <c r="Q58" s="258" t="s">
        <v>27</v>
      </c>
      <c r="R58" s="266"/>
    </row>
  </sheetData>
  <mergeCells count="17">
    <mergeCell ref="A3:R3"/>
    <mergeCell ref="G4:Q4"/>
    <mergeCell ref="J5:O5"/>
    <mergeCell ref="A8:F8"/>
    <mergeCell ref="G5:G7"/>
    <mergeCell ref="J6:J7"/>
    <mergeCell ref="K6:K7"/>
    <mergeCell ref="L6:L7"/>
    <mergeCell ref="M6:M7"/>
    <mergeCell ref="N6:N7"/>
    <mergeCell ref="O6:O7"/>
    <mergeCell ref="P5:P7"/>
    <mergeCell ref="Q5:Q7"/>
    <mergeCell ref="A1:R2"/>
    <mergeCell ref="A4:C6"/>
    <mergeCell ref="D4:F6"/>
    <mergeCell ref="H5:I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3"/>
  <sheetViews>
    <sheetView topLeftCell="A4" workbookViewId="0">
      <selection activeCell="A1" sqref="A1"/>
    </sheetView>
  </sheetViews>
  <sheetFormatPr defaultColWidth="9" defaultRowHeight="13.5"/>
  <cols>
    <col min="1" max="1" width="4.375" customWidth="1"/>
    <col min="2" max="3" width="3.625" customWidth="1"/>
    <col min="4" max="4" width="27.625" customWidth="1"/>
    <col min="5" max="5" width="8.875" customWidth="1"/>
    <col min="6" max="6" width="41.125" customWidth="1"/>
    <col min="7" max="7" width="5.875" customWidth="1"/>
    <col min="8" max="8" width="15.625" customWidth="1"/>
    <col min="9" max="9" width="12.25" customWidth="1"/>
    <col min="10" max="52" width="10.625" customWidth="1"/>
    <col min="53" max="53" width="4.375" customWidth="1"/>
  </cols>
  <sheetData>
    <row r="1" ht="20.25" customHeight="1" spans="1:53">
      <c r="A1" s="253"/>
      <c r="B1" s="185"/>
      <c r="C1" s="185"/>
      <c r="D1" s="147"/>
      <c r="E1" s="147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147"/>
      <c r="AL1" s="147"/>
      <c r="AM1" s="147"/>
      <c r="AN1" s="147"/>
      <c r="AO1" s="147"/>
      <c r="AP1" s="147"/>
      <c r="AQ1" s="147"/>
      <c r="AR1" s="147"/>
      <c r="AS1" s="147"/>
      <c r="AT1" s="147"/>
      <c r="AU1" s="147"/>
      <c r="AV1" s="147"/>
      <c r="AW1" s="147"/>
      <c r="AX1" s="147"/>
      <c r="AY1" s="147"/>
      <c r="AZ1" s="147"/>
      <c r="BA1" s="253"/>
    </row>
    <row r="2" ht="23.25" customHeight="1" spans="1:53">
      <c r="A2" s="139" t="s">
        <v>504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139"/>
      <c r="U2" s="254"/>
      <c r="V2" s="254"/>
      <c r="W2" s="254"/>
      <c r="X2" s="254"/>
      <c r="Y2" s="254"/>
      <c r="Z2" s="254"/>
      <c r="AA2" s="254"/>
      <c r="AB2" s="254"/>
      <c r="AC2" s="139"/>
      <c r="AD2" s="254"/>
      <c r="AE2" s="254"/>
      <c r="AF2" s="254"/>
      <c r="AG2" s="254"/>
      <c r="AH2" s="254"/>
      <c r="AI2" s="254"/>
      <c r="AJ2" s="254"/>
      <c r="AK2" s="254"/>
      <c r="AL2" s="254"/>
      <c r="AM2" s="254"/>
      <c r="AN2" s="254"/>
      <c r="AO2" s="254"/>
      <c r="AP2" s="254"/>
      <c r="AQ2" s="254"/>
      <c r="AR2" s="254"/>
      <c r="AS2" s="254"/>
      <c r="AT2" s="254"/>
      <c r="AU2" s="254"/>
      <c r="AV2" s="254"/>
      <c r="AW2" s="254"/>
      <c r="AX2" s="254"/>
      <c r="AY2" s="254"/>
      <c r="AZ2" s="254"/>
      <c r="BA2" s="253"/>
    </row>
    <row r="3" ht="16.5" customHeight="1" spans="1:53">
      <c r="A3" s="254"/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4"/>
      <c r="AM3" s="254"/>
      <c r="AN3" s="254"/>
      <c r="AO3" s="254"/>
      <c r="AP3" s="254"/>
      <c r="AQ3" s="254"/>
      <c r="AR3" s="254"/>
      <c r="AS3" s="254"/>
      <c r="AT3" s="254"/>
      <c r="AU3" s="254"/>
      <c r="AV3" s="254"/>
      <c r="AW3" s="254"/>
      <c r="AX3" s="254"/>
      <c r="AY3" s="254"/>
      <c r="AZ3" s="254"/>
      <c r="BA3" s="253"/>
    </row>
    <row r="4" ht="19.5" customHeight="1" spans="1:53">
      <c r="A4" s="218"/>
      <c r="B4" s="218"/>
      <c r="C4" s="218"/>
      <c r="D4" s="218"/>
      <c r="E4" s="218"/>
      <c r="F4" s="218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 t="s">
        <v>1</v>
      </c>
      <c r="BA4" s="202"/>
    </row>
    <row r="5" ht="18" customHeight="1" spans="1:53">
      <c r="A5" s="143" t="s">
        <v>175</v>
      </c>
      <c r="B5" s="219"/>
      <c r="C5" s="219"/>
      <c r="D5" s="158" t="s">
        <v>127</v>
      </c>
      <c r="E5" s="158" t="s">
        <v>102</v>
      </c>
      <c r="F5" s="143" t="s">
        <v>103</v>
      </c>
      <c r="G5" s="143" t="s">
        <v>176</v>
      </c>
      <c r="H5" s="143" t="s">
        <v>177</v>
      </c>
      <c r="I5" s="143" t="s">
        <v>128</v>
      </c>
      <c r="J5" s="143" t="s">
        <v>307</v>
      </c>
      <c r="K5" s="143" t="s">
        <v>308</v>
      </c>
      <c r="L5" s="143" t="s">
        <v>309</v>
      </c>
      <c r="M5" s="143" t="s">
        <v>310</v>
      </c>
      <c r="N5" s="143" t="s">
        <v>311</v>
      </c>
      <c r="O5" s="143" t="s">
        <v>312</v>
      </c>
      <c r="P5" s="143" t="s">
        <v>313</v>
      </c>
      <c r="Q5" s="143" t="s">
        <v>314</v>
      </c>
      <c r="R5" s="143" t="s">
        <v>315</v>
      </c>
      <c r="S5" s="143" t="s">
        <v>316</v>
      </c>
      <c r="T5" s="143" t="s">
        <v>317</v>
      </c>
      <c r="U5" s="143" t="s">
        <v>318</v>
      </c>
      <c r="V5" s="143" t="s">
        <v>319</v>
      </c>
      <c r="W5" s="143" t="s">
        <v>320</v>
      </c>
      <c r="X5" s="143" t="s">
        <v>321</v>
      </c>
      <c r="Y5" s="143" t="s">
        <v>322</v>
      </c>
      <c r="Z5" s="143" t="s">
        <v>323</v>
      </c>
      <c r="AA5" s="143" t="s">
        <v>324</v>
      </c>
      <c r="AB5" s="143" t="s">
        <v>325</v>
      </c>
      <c r="AC5" s="143" t="s">
        <v>326</v>
      </c>
      <c r="AD5" s="143" t="s">
        <v>327</v>
      </c>
      <c r="AE5" s="143" t="s">
        <v>328</v>
      </c>
      <c r="AF5" s="143" t="s">
        <v>329</v>
      </c>
      <c r="AG5" s="143" t="s">
        <v>330</v>
      </c>
      <c r="AH5" s="143" t="s">
        <v>331</v>
      </c>
      <c r="AI5" s="143" t="s">
        <v>332</v>
      </c>
      <c r="AJ5" s="143" t="s">
        <v>333</v>
      </c>
      <c r="AK5" s="143" t="s">
        <v>334</v>
      </c>
      <c r="AL5" s="143" t="s">
        <v>335</v>
      </c>
      <c r="AM5" s="143" t="s">
        <v>336</v>
      </c>
      <c r="AN5" s="143" t="s">
        <v>337</v>
      </c>
      <c r="AO5" s="143" t="s">
        <v>338</v>
      </c>
      <c r="AP5" s="143" t="s">
        <v>339</v>
      </c>
      <c r="AQ5" s="143" t="s">
        <v>340</v>
      </c>
      <c r="AR5" s="143" t="s">
        <v>341</v>
      </c>
      <c r="AS5" s="143" t="s">
        <v>342</v>
      </c>
      <c r="AT5" s="143" t="s">
        <v>343</v>
      </c>
      <c r="AU5" s="143" t="s">
        <v>344</v>
      </c>
      <c r="AV5" s="143" t="s">
        <v>345</v>
      </c>
      <c r="AW5" s="143" t="s">
        <v>346</v>
      </c>
      <c r="AX5" s="143" t="s">
        <v>347</v>
      </c>
      <c r="AY5" s="143" t="s">
        <v>348</v>
      </c>
      <c r="AZ5" s="143" t="s">
        <v>349</v>
      </c>
      <c r="BA5" s="256"/>
    </row>
    <row r="6" ht="25.5" customHeight="1" spans="1:53">
      <c r="A6" s="143" t="s">
        <v>144</v>
      </c>
      <c r="B6" s="143" t="s">
        <v>145</v>
      </c>
      <c r="C6" s="143" t="s">
        <v>146</v>
      </c>
      <c r="D6" s="228"/>
      <c r="E6" s="228"/>
      <c r="F6" s="219"/>
      <c r="G6" s="219"/>
      <c r="H6" s="219"/>
      <c r="I6" s="219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43"/>
      <c r="AN6" s="143"/>
      <c r="AO6" s="143"/>
      <c r="AP6" s="143"/>
      <c r="AQ6" s="143"/>
      <c r="AR6" s="143"/>
      <c r="AS6" s="143"/>
      <c r="AT6" s="143"/>
      <c r="AU6" s="143"/>
      <c r="AV6" s="143"/>
      <c r="AW6" s="143"/>
      <c r="AX6" s="143"/>
      <c r="AY6" s="143"/>
      <c r="AZ6" s="143"/>
      <c r="BA6" s="256"/>
    </row>
    <row r="7" ht="19.5" customHeight="1" spans="1:53">
      <c r="A7" s="128" t="s">
        <v>6</v>
      </c>
      <c r="B7" s="180"/>
      <c r="C7" s="180"/>
      <c r="D7" s="180"/>
      <c r="E7" s="180"/>
      <c r="F7" s="180"/>
      <c r="G7" s="9"/>
      <c r="H7" s="9"/>
      <c r="I7" s="9">
        <v>3669824.6</v>
      </c>
      <c r="J7" s="9">
        <v>525950</v>
      </c>
      <c r="K7" s="9">
        <v>73700</v>
      </c>
      <c r="L7" s="9"/>
      <c r="M7" s="9"/>
      <c r="N7" s="9"/>
      <c r="O7" s="9"/>
      <c r="P7" s="130">
        <v>54160</v>
      </c>
      <c r="Q7" s="130"/>
      <c r="R7" s="130"/>
      <c r="S7" s="130">
        <v>82000</v>
      </c>
      <c r="T7" s="130"/>
      <c r="U7" s="130"/>
      <c r="V7" s="130"/>
      <c r="W7" s="130"/>
      <c r="X7" s="130"/>
      <c r="Y7" s="130">
        <v>125800</v>
      </c>
      <c r="Z7" s="130"/>
      <c r="AA7" s="130"/>
      <c r="AB7" s="130"/>
      <c r="AC7" s="130">
        <v>298400</v>
      </c>
      <c r="AD7" s="130"/>
      <c r="AE7" s="130">
        <v>321426</v>
      </c>
      <c r="AF7" s="130">
        <v>216628.6</v>
      </c>
      <c r="AG7" s="130">
        <v>91800</v>
      </c>
      <c r="AH7" s="130">
        <v>1849560</v>
      </c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6"/>
    </row>
    <row r="8" ht="19.5" customHeight="1" spans="1:53">
      <c r="A8" s="183"/>
      <c r="B8" s="183"/>
      <c r="C8" s="183"/>
      <c r="D8" s="183"/>
      <c r="E8" s="183" t="s">
        <v>113</v>
      </c>
      <c r="F8" s="183"/>
      <c r="G8" s="183"/>
      <c r="H8" s="183"/>
      <c r="I8" s="184">
        <v>3199570.04</v>
      </c>
      <c r="J8" s="184">
        <v>392030</v>
      </c>
      <c r="K8" s="184">
        <v>73700</v>
      </c>
      <c r="L8" s="184"/>
      <c r="M8" s="184"/>
      <c r="N8" s="184"/>
      <c r="O8" s="184"/>
      <c r="P8" s="184">
        <v>54160</v>
      </c>
      <c r="Q8" s="184"/>
      <c r="R8" s="184"/>
      <c r="S8" s="184">
        <v>82000</v>
      </c>
      <c r="T8" s="184"/>
      <c r="U8" s="184"/>
      <c r="V8" s="184"/>
      <c r="W8" s="184"/>
      <c r="X8" s="184"/>
      <c r="Y8" s="184">
        <v>125800</v>
      </c>
      <c r="Z8" s="184"/>
      <c r="AA8" s="184"/>
      <c r="AB8" s="184"/>
      <c r="AC8" s="184">
        <v>298400</v>
      </c>
      <c r="AD8" s="184"/>
      <c r="AE8" s="184">
        <v>281829.84</v>
      </c>
      <c r="AF8" s="184">
        <v>189770.2</v>
      </c>
      <c r="AG8" s="184">
        <v>60000</v>
      </c>
      <c r="AH8" s="184">
        <v>1611480</v>
      </c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50"/>
    </row>
    <row r="9" ht="19.5" customHeight="1" spans="1:53">
      <c r="A9" s="128" t="s">
        <v>147</v>
      </c>
      <c r="B9" s="128" t="s">
        <v>148</v>
      </c>
      <c r="C9" s="128" t="s">
        <v>149</v>
      </c>
      <c r="D9" s="128" t="s">
        <v>150</v>
      </c>
      <c r="E9" s="128" t="s">
        <v>121</v>
      </c>
      <c r="F9" s="128" t="s">
        <v>122</v>
      </c>
      <c r="G9" s="128" t="s">
        <v>350</v>
      </c>
      <c r="H9" s="128" t="s">
        <v>351</v>
      </c>
      <c r="I9" s="130">
        <v>392030</v>
      </c>
      <c r="J9" s="130">
        <v>392030</v>
      </c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30"/>
      <c r="AT9" s="130"/>
      <c r="AU9" s="130"/>
      <c r="AV9" s="130"/>
      <c r="AW9" s="130"/>
      <c r="AX9" s="130"/>
      <c r="AY9" s="130"/>
      <c r="AZ9" s="130"/>
      <c r="BA9" s="150"/>
    </row>
    <row r="10" ht="19.5" customHeight="1" spans="1:53">
      <c r="A10" s="128" t="s">
        <v>147</v>
      </c>
      <c r="B10" s="128" t="s">
        <v>148</v>
      </c>
      <c r="C10" s="128" t="s">
        <v>149</v>
      </c>
      <c r="D10" s="128" t="s">
        <v>150</v>
      </c>
      <c r="E10" s="128" t="s">
        <v>121</v>
      </c>
      <c r="F10" s="128" t="s">
        <v>122</v>
      </c>
      <c r="G10" s="128" t="s">
        <v>350</v>
      </c>
      <c r="H10" s="128" t="s">
        <v>351</v>
      </c>
      <c r="I10" s="130">
        <v>73700</v>
      </c>
      <c r="J10" s="130"/>
      <c r="K10" s="130">
        <v>73700</v>
      </c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130"/>
      <c r="AF10" s="130"/>
      <c r="AG10" s="130"/>
      <c r="AH10" s="130"/>
      <c r="AI10" s="130"/>
      <c r="AJ10" s="130"/>
      <c r="AK10" s="130"/>
      <c r="AL10" s="130"/>
      <c r="AM10" s="130"/>
      <c r="AN10" s="130"/>
      <c r="AO10" s="130"/>
      <c r="AP10" s="130"/>
      <c r="AQ10" s="130"/>
      <c r="AR10" s="130"/>
      <c r="AS10" s="130"/>
      <c r="AT10" s="130"/>
      <c r="AU10" s="130"/>
      <c r="AV10" s="130"/>
      <c r="AW10" s="130"/>
      <c r="AX10" s="130"/>
      <c r="AY10" s="130"/>
      <c r="AZ10" s="130"/>
      <c r="BA10" s="150"/>
    </row>
    <row r="11" ht="19.5" customHeight="1" spans="1:53">
      <c r="A11" s="128" t="s">
        <v>147</v>
      </c>
      <c r="B11" s="128" t="s">
        <v>148</v>
      </c>
      <c r="C11" s="128" t="s">
        <v>149</v>
      </c>
      <c r="D11" s="128" t="s">
        <v>150</v>
      </c>
      <c r="E11" s="128" t="s">
        <v>121</v>
      </c>
      <c r="F11" s="128" t="s">
        <v>122</v>
      </c>
      <c r="G11" s="128" t="s">
        <v>350</v>
      </c>
      <c r="H11" s="128" t="s">
        <v>351</v>
      </c>
      <c r="I11" s="130">
        <v>54160</v>
      </c>
      <c r="J11" s="130"/>
      <c r="K11" s="130"/>
      <c r="L11" s="130"/>
      <c r="M11" s="130"/>
      <c r="N11" s="130"/>
      <c r="O11" s="130"/>
      <c r="P11" s="130">
        <v>54160</v>
      </c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0"/>
      <c r="AW11" s="130"/>
      <c r="AX11" s="130"/>
      <c r="AY11" s="130"/>
      <c r="AZ11" s="130"/>
      <c r="BA11" s="150"/>
    </row>
    <row r="12" ht="19.5" customHeight="1" spans="1:53">
      <c r="A12" s="128" t="s">
        <v>147</v>
      </c>
      <c r="B12" s="128" t="s">
        <v>148</v>
      </c>
      <c r="C12" s="128" t="s">
        <v>149</v>
      </c>
      <c r="D12" s="128" t="s">
        <v>150</v>
      </c>
      <c r="E12" s="128" t="s">
        <v>121</v>
      </c>
      <c r="F12" s="128" t="s">
        <v>122</v>
      </c>
      <c r="G12" s="128" t="s">
        <v>350</v>
      </c>
      <c r="H12" s="128" t="s">
        <v>351</v>
      </c>
      <c r="I12" s="130">
        <v>82000</v>
      </c>
      <c r="J12" s="130"/>
      <c r="K12" s="130"/>
      <c r="L12" s="130"/>
      <c r="M12" s="130"/>
      <c r="N12" s="130"/>
      <c r="O12" s="130"/>
      <c r="P12" s="130"/>
      <c r="Q12" s="130"/>
      <c r="R12" s="130"/>
      <c r="S12" s="130">
        <v>82000</v>
      </c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130"/>
      <c r="AF12" s="130"/>
      <c r="AG12" s="130"/>
      <c r="AH12" s="130"/>
      <c r="AI12" s="130"/>
      <c r="AJ12" s="130"/>
      <c r="AK12" s="130"/>
      <c r="AL12" s="130"/>
      <c r="AM12" s="130"/>
      <c r="AN12" s="130"/>
      <c r="AO12" s="130"/>
      <c r="AP12" s="130"/>
      <c r="AQ12" s="130"/>
      <c r="AR12" s="130"/>
      <c r="AS12" s="130"/>
      <c r="AT12" s="130"/>
      <c r="AU12" s="130"/>
      <c r="AV12" s="130"/>
      <c r="AW12" s="130"/>
      <c r="AX12" s="130"/>
      <c r="AY12" s="130"/>
      <c r="AZ12" s="130"/>
      <c r="BA12" s="150"/>
    </row>
    <row r="13" ht="19.5" customHeight="1" spans="1:53">
      <c r="A13" s="128" t="s">
        <v>147</v>
      </c>
      <c r="B13" s="128" t="s">
        <v>148</v>
      </c>
      <c r="C13" s="128" t="s">
        <v>149</v>
      </c>
      <c r="D13" s="128" t="s">
        <v>150</v>
      </c>
      <c r="E13" s="128" t="s">
        <v>121</v>
      </c>
      <c r="F13" s="128" t="s">
        <v>122</v>
      </c>
      <c r="G13" s="128" t="s">
        <v>352</v>
      </c>
      <c r="H13" s="128" t="s">
        <v>322</v>
      </c>
      <c r="I13" s="130">
        <v>125800</v>
      </c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>
        <v>125800</v>
      </c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50"/>
    </row>
    <row r="14" ht="19.5" customHeight="1" spans="1:53">
      <c r="A14" s="128" t="s">
        <v>147</v>
      </c>
      <c r="B14" s="128" t="s">
        <v>148</v>
      </c>
      <c r="C14" s="128" t="s">
        <v>149</v>
      </c>
      <c r="D14" s="128" t="s">
        <v>150</v>
      </c>
      <c r="E14" s="128" t="s">
        <v>121</v>
      </c>
      <c r="F14" s="128" t="s">
        <v>122</v>
      </c>
      <c r="G14" s="128" t="s">
        <v>353</v>
      </c>
      <c r="H14" s="128" t="s">
        <v>327</v>
      </c>
      <c r="I14" s="130">
        <v>298400</v>
      </c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>
        <v>298400</v>
      </c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50"/>
    </row>
    <row r="15" ht="19.5" customHeight="1" spans="1:53">
      <c r="A15" s="128" t="s">
        <v>147</v>
      </c>
      <c r="B15" s="128" t="s">
        <v>148</v>
      </c>
      <c r="C15" s="128" t="s">
        <v>149</v>
      </c>
      <c r="D15" s="128" t="s">
        <v>150</v>
      </c>
      <c r="E15" s="128" t="s">
        <v>121</v>
      </c>
      <c r="F15" s="128" t="s">
        <v>122</v>
      </c>
      <c r="G15" s="128" t="s">
        <v>350</v>
      </c>
      <c r="H15" s="128" t="s">
        <v>351</v>
      </c>
      <c r="I15" s="130">
        <v>281829.84</v>
      </c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>
        <v>281829.84</v>
      </c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50"/>
    </row>
    <row r="16" ht="19.5" customHeight="1" spans="1:53">
      <c r="A16" s="128" t="s">
        <v>147</v>
      </c>
      <c r="B16" s="128" t="s">
        <v>148</v>
      </c>
      <c r="C16" s="128" t="s">
        <v>149</v>
      </c>
      <c r="D16" s="128" t="s">
        <v>150</v>
      </c>
      <c r="E16" s="128" t="s">
        <v>121</v>
      </c>
      <c r="F16" s="128" t="s">
        <v>122</v>
      </c>
      <c r="G16" s="128" t="s">
        <v>350</v>
      </c>
      <c r="H16" s="128" t="s">
        <v>351</v>
      </c>
      <c r="I16" s="130">
        <v>182230.2</v>
      </c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>
        <v>182230.2</v>
      </c>
      <c r="AG16" s="130"/>
      <c r="AH16" s="130"/>
      <c r="AI16" s="130"/>
      <c r="AJ16" s="130"/>
      <c r="AK16" s="130"/>
      <c r="AL16" s="130"/>
      <c r="AM16" s="130"/>
      <c r="AN16" s="130"/>
      <c r="AO16" s="130"/>
      <c r="AP16" s="130"/>
      <c r="AQ16" s="130"/>
      <c r="AR16" s="130"/>
      <c r="AS16" s="130"/>
      <c r="AT16" s="130"/>
      <c r="AU16" s="130"/>
      <c r="AV16" s="130"/>
      <c r="AW16" s="130"/>
      <c r="AX16" s="130"/>
      <c r="AY16" s="130"/>
      <c r="AZ16" s="130"/>
      <c r="BA16" s="150"/>
    </row>
    <row r="17" ht="19.5" customHeight="1" spans="1:53">
      <c r="A17" s="128" t="s">
        <v>147</v>
      </c>
      <c r="B17" s="128" t="s">
        <v>148</v>
      </c>
      <c r="C17" s="128" t="s">
        <v>149</v>
      </c>
      <c r="D17" s="128" t="s">
        <v>150</v>
      </c>
      <c r="E17" s="128" t="s">
        <v>121</v>
      </c>
      <c r="F17" s="128" t="s">
        <v>122</v>
      </c>
      <c r="G17" s="128" t="s">
        <v>354</v>
      </c>
      <c r="H17" s="128" t="s">
        <v>330</v>
      </c>
      <c r="I17" s="130">
        <v>60000</v>
      </c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>
        <v>60000</v>
      </c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30"/>
      <c r="AT17" s="130"/>
      <c r="AU17" s="130"/>
      <c r="AV17" s="130"/>
      <c r="AW17" s="130"/>
      <c r="AX17" s="130"/>
      <c r="AY17" s="130"/>
      <c r="AZ17" s="130"/>
      <c r="BA17" s="150"/>
    </row>
    <row r="18" ht="19.5" customHeight="1" spans="1:53">
      <c r="A18" s="128" t="s">
        <v>147</v>
      </c>
      <c r="B18" s="128" t="s">
        <v>148</v>
      </c>
      <c r="C18" s="128" t="s">
        <v>149</v>
      </c>
      <c r="D18" s="128" t="s">
        <v>150</v>
      </c>
      <c r="E18" s="128" t="s">
        <v>121</v>
      </c>
      <c r="F18" s="128" t="s">
        <v>122</v>
      </c>
      <c r="G18" s="128" t="s">
        <v>350</v>
      </c>
      <c r="H18" s="128" t="s">
        <v>351</v>
      </c>
      <c r="I18" s="130">
        <v>1611480</v>
      </c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>
        <v>1611480</v>
      </c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50"/>
    </row>
    <row r="19" ht="19.5" customHeight="1" spans="1:53">
      <c r="A19" s="128" t="s">
        <v>154</v>
      </c>
      <c r="B19" s="128" t="s">
        <v>155</v>
      </c>
      <c r="C19" s="128" t="s">
        <v>149</v>
      </c>
      <c r="D19" s="128" t="s">
        <v>156</v>
      </c>
      <c r="E19" s="128" t="s">
        <v>121</v>
      </c>
      <c r="F19" s="128" t="s">
        <v>122</v>
      </c>
      <c r="G19" s="128" t="s">
        <v>350</v>
      </c>
      <c r="H19" s="128" t="s">
        <v>351</v>
      </c>
      <c r="I19" s="130">
        <v>7540</v>
      </c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>
        <v>7540</v>
      </c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30"/>
      <c r="AT19" s="130"/>
      <c r="AU19" s="130"/>
      <c r="AV19" s="130"/>
      <c r="AW19" s="130"/>
      <c r="AX19" s="130"/>
      <c r="AY19" s="130"/>
      <c r="AZ19" s="130"/>
      <c r="BA19" s="150"/>
    </row>
    <row r="20" ht="19.5" customHeight="1" spans="1:53">
      <c r="A20" s="128" t="s">
        <v>154</v>
      </c>
      <c r="B20" s="128" t="s">
        <v>155</v>
      </c>
      <c r="C20" s="128" t="s">
        <v>149</v>
      </c>
      <c r="D20" s="128" t="s">
        <v>156</v>
      </c>
      <c r="E20" s="128" t="s">
        <v>121</v>
      </c>
      <c r="F20" s="128" t="s">
        <v>122</v>
      </c>
      <c r="G20" s="128" t="s">
        <v>255</v>
      </c>
      <c r="H20" s="128" t="s">
        <v>256</v>
      </c>
      <c r="I20" s="130">
        <v>2400</v>
      </c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30"/>
      <c r="AT20" s="130"/>
      <c r="AU20" s="130"/>
      <c r="AV20" s="130"/>
      <c r="AW20" s="130"/>
      <c r="AX20" s="130"/>
      <c r="AY20" s="130"/>
      <c r="AZ20" s="130"/>
      <c r="BA20" s="150"/>
    </row>
    <row r="21" ht="19.5" customHeight="1" spans="1:53">
      <c r="A21" s="128" t="s">
        <v>154</v>
      </c>
      <c r="B21" s="128" t="s">
        <v>155</v>
      </c>
      <c r="C21" s="128" t="s">
        <v>149</v>
      </c>
      <c r="D21" s="128" t="s">
        <v>156</v>
      </c>
      <c r="E21" s="128" t="s">
        <v>121</v>
      </c>
      <c r="F21" s="128" t="s">
        <v>122</v>
      </c>
      <c r="G21" s="128" t="s">
        <v>255</v>
      </c>
      <c r="H21" s="128" t="s">
        <v>256</v>
      </c>
      <c r="I21" s="130">
        <v>28000</v>
      </c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30"/>
      <c r="AT21" s="130"/>
      <c r="AU21" s="130"/>
      <c r="AV21" s="130"/>
      <c r="AW21" s="130"/>
      <c r="AX21" s="130"/>
      <c r="AY21" s="130"/>
      <c r="AZ21" s="130"/>
      <c r="BA21" s="150"/>
    </row>
    <row r="22" ht="19.5" customHeight="1" spans="1:53">
      <c r="A22" s="183"/>
      <c r="B22" s="183"/>
      <c r="C22" s="183"/>
      <c r="D22" s="183"/>
      <c r="E22" s="183" t="s">
        <v>113</v>
      </c>
      <c r="F22" s="183"/>
      <c r="G22" s="183"/>
      <c r="H22" s="183"/>
      <c r="I22" s="184">
        <v>127663.98</v>
      </c>
      <c r="J22" s="184">
        <v>60660</v>
      </c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>
        <v>9322.08</v>
      </c>
      <c r="AF22" s="184">
        <v>6201.9</v>
      </c>
      <c r="AG22" s="184"/>
      <c r="AH22" s="184">
        <v>51480</v>
      </c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50"/>
    </row>
    <row r="23" ht="19.5" customHeight="1" spans="1:53">
      <c r="A23" s="128" t="s">
        <v>147</v>
      </c>
      <c r="B23" s="128" t="s">
        <v>148</v>
      </c>
      <c r="C23" s="128" t="s">
        <v>149</v>
      </c>
      <c r="D23" s="128" t="s">
        <v>150</v>
      </c>
      <c r="E23" s="128" t="s">
        <v>119</v>
      </c>
      <c r="F23" s="128" t="s">
        <v>120</v>
      </c>
      <c r="G23" s="128" t="s">
        <v>350</v>
      </c>
      <c r="H23" s="128" t="s">
        <v>351</v>
      </c>
      <c r="I23" s="130">
        <v>60660</v>
      </c>
      <c r="J23" s="130">
        <v>60660</v>
      </c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  <c r="AO23" s="130"/>
      <c r="AP23" s="130"/>
      <c r="AQ23" s="130"/>
      <c r="AR23" s="130"/>
      <c r="AS23" s="130"/>
      <c r="AT23" s="130"/>
      <c r="AU23" s="130"/>
      <c r="AV23" s="130"/>
      <c r="AW23" s="130"/>
      <c r="AX23" s="130"/>
      <c r="AY23" s="130"/>
      <c r="AZ23" s="130"/>
      <c r="BA23" s="150"/>
    </row>
    <row r="24" ht="19.5" customHeight="1" spans="1:53">
      <c r="A24" s="128" t="s">
        <v>147</v>
      </c>
      <c r="B24" s="128" t="s">
        <v>148</v>
      </c>
      <c r="C24" s="128" t="s">
        <v>149</v>
      </c>
      <c r="D24" s="128" t="s">
        <v>150</v>
      </c>
      <c r="E24" s="128" t="s">
        <v>119</v>
      </c>
      <c r="F24" s="128" t="s">
        <v>120</v>
      </c>
      <c r="G24" s="128" t="s">
        <v>350</v>
      </c>
      <c r="H24" s="128" t="s">
        <v>351</v>
      </c>
      <c r="I24" s="130">
        <v>9322.08</v>
      </c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130">
        <v>9322.08</v>
      </c>
      <c r="AF24" s="130"/>
      <c r="AG24" s="130"/>
      <c r="AH24" s="130"/>
      <c r="AI24" s="130"/>
      <c r="AJ24" s="130"/>
      <c r="AK24" s="130"/>
      <c r="AL24" s="130"/>
      <c r="AM24" s="130"/>
      <c r="AN24" s="130"/>
      <c r="AO24" s="130"/>
      <c r="AP24" s="130"/>
      <c r="AQ24" s="130"/>
      <c r="AR24" s="130"/>
      <c r="AS24" s="130"/>
      <c r="AT24" s="130"/>
      <c r="AU24" s="130"/>
      <c r="AV24" s="130"/>
      <c r="AW24" s="130"/>
      <c r="AX24" s="130"/>
      <c r="AY24" s="130"/>
      <c r="AZ24" s="130"/>
      <c r="BA24" s="150"/>
    </row>
    <row r="25" ht="19.5" customHeight="1" spans="1:53">
      <c r="A25" s="128" t="s">
        <v>147</v>
      </c>
      <c r="B25" s="128" t="s">
        <v>148</v>
      </c>
      <c r="C25" s="128" t="s">
        <v>149</v>
      </c>
      <c r="D25" s="128" t="s">
        <v>150</v>
      </c>
      <c r="E25" s="128" t="s">
        <v>119</v>
      </c>
      <c r="F25" s="128" t="s">
        <v>120</v>
      </c>
      <c r="G25" s="128" t="s">
        <v>350</v>
      </c>
      <c r="H25" s="128" t="s">
        <v>351</v>
      </c>
      <c r="I25" s="130">
        <v>6201.9</v>
      </c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130"/>
      <c r="AF25" s="130">
        <v>6201.9</v>
      </c>
      <c r="AG25" s="130"/>
      <c r="AH25" s="130"/>
      <c r="AI25" s="130"/>
      <c r="AJ25" s="130"/>
      <c r="AK25" s="130"/>
      <c r="AL25" s="130"/>
      <c r="AM25" s="130"/>
      <c r="AN25" s="130"/>
      <c r="AO25" s="130"/>
      <c r="AP25" s="130"/>
      <c r="AQ25" s="130"/>
      <c r="AR25" s="130"/>
      <c r="AS25" s="130"/>
      <c r="AT25" s="130"/>
      <c r="AU25" s="130"/>
      <c r="AV25" s="130"/>
      <c r="AW25" s="130"/>
      <c r="AX25" s="130"/>
      <c r="AY25" s="130"/>
      <c r="AZ25" s="130"/>
      <c r="BA25" s="150"/>
    </row>
    <row r="26" ht="19.5" customHeight="1" spans="1:53">
      <c r="A26" s="128" t="s">
        <v>147</v>
      </c>
      <c r="B26" s="128" t="s">
        <v>148</v>
      </c>
      <c r="C26" s="128" t="s">
        <v>149</v>
      </c>
      <c r="D26" s="128" t="s">
        <v>150</v>
      </c>
      <c r="E26" s="128" t="s">
        <v>119</v>
      </c>
      <c r="F26" s="128" t="s">
        <v>120</v>
      </c>
      <c r="G26" s="128" t="s">
        <v>350</v>
      </c>
      <c r="H26" s="128" t="s">
        <v>351</v>
      </c>
      <c r="I26" s="130">
        <v>51480</v>
      </c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130"/>
      <c r="AF26" s="130"/>
      <c r="AG26" s="130"/>
      <c r="AH26" s="130">
        <v>51480</v>
      </c>
      <c r="AI26" s="130"/>
      <c r="AJ26" s="130"/>
      <c r="AK26" s="130"/>
      <c r="AL26" s="130"/>
      <c r="AM26" s="130"/>
      <c r="AN26" s="130"/>
      <c r="AO26" s="130"/>
      <c r="AP26" s="130"/>
      <c r="AQ26" s="130"/>
      <c r="AR26" s="130"/>
      <c r="AS26" s="130"/>
      <c r="AT26" s="130"/>
      <c r="AU26" s="130"/>
      <c r="AV26" s="130"/>
      <c r="AW26" s="130"/>
      <c r="AX26" s="130"/>
      <c r="AY26" s="130"/>
      <c r="AZ26" s="130"/>
      <c r="BA26" s="150"/>
    </row>
    <row r="27" ht="19.5" customHeight="1" spans="1:53">
      <c r="A27" s="183"/>
      <c r="B27" s="183"/>
      <c r="C27" s="183"/>
      <c r="D27" s="183"/>
      <c r="E27" s="183" t="s">
        <v>113</v>
      </c>
      <c r="F27" s="183"/>
      <c r="G27" s="183"/>
      <c r="H27" s="183"/>
      <c r="I27" s="184">
        <v>342590.58</v>
      </c>
      <c r="J27" s="184">
        <v>73260</v>
      </c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>
        <v>30274.08</v>
      </c>
      <c r="AF27" s="184">
        <v>20656.5</v>
      </c>
      <c r="AG27" s="184">
        <v>31800</v>
      </c>
      <c r="AH27" s="184">
        <v>186600</v>
      </c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50"/>
    </row>
    <row r="28" ht="19.5" customHeight="1" spans="1:53">
      <c r="A28" s="128" t="s">
        <v>147</v>
      </c>
      <c r="B28" s="128" t="s">
        <v>148</v>
      </c>
      <c r="C28" s="128" t="s">
        <v>149</v>
      </c>
      <c r="D28" s="128" t="s">
        <v>150</v>
      </c>
      <c r="E28" s="128" t="s">
        <v>123</v>
      </c>
      <c r="F28" s="128" t="s">
        <v>124</v>
      </c>
      <c r="G28" s="128" t="s">
        <v>350</v>
      </c>
      <c r="H28" s="128" t="s">
        <v>351</v>
      </c>
      <c r="I28" s="130">
        <v>73260</v>
      </c>
      <c r="J28" s="130">
        <v>73260</v>
      </c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130"/>
      <c r="AF28" s="130"/>
      <c r="AG28" s="130"/>
      <c r="AH28" s="130"/>
      <c r="AI28" s="130"/>
      <c r="AJ28" s="130"/>
      <c r="AK28" s="130"/>
      <c r="AL28" s="130"/>
      <c r="AM28" s="130"/>
      <c r="AN28" s="130"/>
      <c r="AO28" s="130"/>
      <c r="AP28" s="130"/>
      <c r="AQ28" s="130"/>
      <c r="AR28" s="130"/>
      <c r="AS28" s="130"/>
      <c r="AT28" s="130"/>
      <c r="AU28" s="130"/>
      <c r="AV28" s="130"/>
      <c r="AW28" s="130"/>
      <c r="AX28" s="130"/>
      <c r="AY28" s="130"/>
      <c r="AZ28" s="130"/>
      <c r="BA28" s="150"/>
    </row>
    <row r="29" ht="19.5" customHeight="1" spans="1:53">
      <c r="A29" s="128" t="s">
        <v>147</v>
      </c>
      <c r="B29" s="128" t="s">
        <v>148</v>
      </c>
      <c r="C29" s="128" t="s">
        <v>149</v>
      </c>
      <c r="D29" s="128" t="s">
        <v>150</v>
      </c>
      <c r="E29" s="128" t="s">
        <v>123</v>
      </c>
      <c r="F29" s="128" t="s">
        <v>124</v>
      </c>
      <c r="G29" s="128" t="s">
        <v>350</v>
      </c>
      <c r="H29" s="128" t="s">
        <v>351</v>
      </c>
      <c r="I29" s="130">
        <v>30274.08</v>
      </c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130">
        <v>30274.08</v>
      </c>
      <c r="AF29" s="130"/>
      <c r="AG29" s="130"/>
      <c r="AH29" s="130"/>
      <c r="AI29" s="130"/>
      <c r="AJ29" s="130"/>
      <c r="AK29" s="130"/>
      <c r="AL29" s="130"/>
      <c r="AM29" s="130"/>
      <c r="AN29" s="130"/>
      <c r="AO29" s="130"/>
      <c r="AP29" s="130"/>
      <c r="AQ29" s="130"/>
      <c r="AR29" s="130"/>
      <c r="AS29" s="130"/>
      <c r="AT29" s="130"/>
      <c r="AU29" s="130"/>
      <c r="AV29" s="130"/>
      <c r="AW29" s="130"/>
      <c r="AX29" s="130"/>
      <c r="AY29" s="130"/>
      <c r="AZ29" s="130"/>
      <c r="BA29" s="150"/>
    </row>
    <row r="30" ht="19.5" customHeight="1" spans="1:53">
      <c r="A30" s="128" t="s">
        <v>147</v>
      </c>
      <c r="B30" s="128" t="s">
        <v>148</v>
      </c>
      <c r="C30" s="128" t="s">
        <v>149</v>
      </c>
      <c r="D30" s="128" t="s">
        <v>150</v>
      </c>
      <c r="E30" s="128" t="s">
        <v>123</v>
      </c>
      <c r="F30" s="128" t="s">
        <v>124</v>
      </c>
      <c r="G30" s="128" t="s">
        <v>350</v>
      </c>
      <c r="H30" s="128" t="s">
        <v>351</v>
      </c>
      <c r="I30" s="130">
        <v>20656.5</v>
      </c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130"/>
      <c r="AF30" s="130">
        <v>20656.5</v>
      </c>
      <c r="AG30" s="130"/>
      <c r="AH30" s="130"/>
      <c r="AI30" s="130"/>
      <c r="AJ30" s="130"/>
      <c r="AK30" s="130"/>
      <c r="AL30" s="130"/>
      <c r="AM30" s="130"/>
      <c r="AN30" s="130"/>
      <c r="AO30" s="130"/>
      <c r="AP30" s="130"/>
      <c r="AQ30" s="130"/>
      <c r="AR30" s="130"/>
      <c r="AS30" s="130"/>
      <c r="AT30" s="130"/>
      <c r="AU30" s="130"/>
      <c r="AV30" s="130"/>
      <c r="AW30" s="130"/>
      <c r="AX30" s="130"/>
      <c r="AY30" s="130"/>
      <c r="AZ30" s="130"/>
      <c r="BA30" s="150"/>
    </row>
    <row r="31" ht="19.5" customHeight="1" spans="1:53">
      <c r="A31" s="128" t="s">
        <v>147</v>
      </c>
      <c r="B31" s="128" t="s">
        <v>148</v>
      </c>
      <c r="C31" s="128" t="s">
        <v>149</v>
      </c>
      <c r="D31" s="128" t="s">
        <v>150</v>
      </c>
      <c r="E31" s="128" t="s">
        <v>123</v>
      </c>
      <c r="F31" s="128" t="s">
        <v>124</v>
      </c>
      <c r="G31" s="128" t="s">
        <v>354</v>
      </c>
      <c r="H31" s="128" t="s">
        <v>330</v>
      </c>
      <c r="I31" s="130">
        <v>31800</v>
      </c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130"/>
      <c r="AF31" s="130"/>
      <c r="AG31" s="130">
        <v>31800</v>
      </c>
      <c r="AH31" s="130"/>
      <c r="AI31" s="130"/>
      <c r="AJ31" s="130"/>
      <c r="AK31" s="130"/>
      <c r="AL31" s="130"/>
      <c r="AM31" s="130"/>
      <c r="AN31" s="130"/>
      <c r="AO31" s="130"/>
      <c r="AP31" s="130"/>
      <c r="AQ31" s="130"/>
      <c r="AR31" s="130"/>
      <c r="AS31" s="130"/>
      <c r="AT31" s="130"/>
      <c r="AU31" s="130"/>
      <c r="AV31" s="130"/>
      <c r="AW31" s="130"/>
      <c r="AX31" s="130"/>
      <c r="AY31" s="130"/>
      <c r="AZ31" s="130"/>
      <c r="BA31" s="150"/>
    </row>
    <row r="32" ht="19.5" customHeight="1" spans="1:53">
      <c r="A32" s="128" t="s">
        <v>147</v>
      </c>
      <c r="B32" s="128" t="s">
        <v>148</v>
      </c>
      <c r="C32" s="128" t="s">
        <v>149</v>
      </c>
      <c r="D32" s="128" t="s">
        <v>150</v>
      </c>
      <c r="E32" s="128" t="s">
        <v>123</v>
      </c>
      <c r="F32" s="128" t="s">
        <v>124</v>
      </c>
      <c r="G32" s="128" t="s">
        <v>350</v>
      </c>
      <c r="H32" s="128" t="s">
        <v>351</v>
      </c>
      <c r="I32" s="130">
        <v>186600</v>
      </c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130"/>
      <c r="AF32" s="130"/>
      <c r="AG32" s="130"/>
      <c r="AH32" s="130">
        <v>186600</v>
      </c>
      <c r="AI32" s="130"/>
      <c r="AJ32" s="130"/>
      <c r="AK32" s="130"/>
      <c r="AL32" s="130"/>
      <c r="AM32" s="130"/>
      <c r="AN32" s="130"/>
      <c r="AO32" s="130"/>
      <c r="AP32" s="130"/>
      <c r="AQ32" s="130"/>
      <c r="AR32" s="130"/>
      <c r="AS32" s="130"/>
      <c r="AT32" s="130"/>
      <c r="AU32" s="130"/>
      <c r="AV32" s="130"/>
      <c r="AW32" s="130"/>
      <c r="AX32" s="130"/>
      <c r="AY32" s="130"/>
      <c r="AZ32" s="130"/>
      <c r="BA32" s="150"/>
    </row>
    <row r="33" ht="7.5" customHeight="1" spans="1:53">
      <c r="A33" s="211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7"/>
    </row>
  </sheetData>
  <mergeCells count="53">
    <mergeCell ref="A4:F4"/>
    <mergeCell ref="A5:C5"/>
    <mergeCell ref="A7:H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A2:AZ3"/>
  </mergeCells>
  <printOptions horizontalCentered="1"/>
  <pageMargins left="0.211805555555556" right="0.172222222222222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66"/>
  <sheetViews>
    <sheetView topLeftCell="A40" workbookViewId="0">
      <selection activeCell="A33" sqref="$A33:$XFD33"/>
    </sheetView>
  </sheetViews>
  <sheetFormatPr defaultColWidth="9" defaultRowHeight="13.5"/>
  <cols>
    <col min="1" max="1" width="10" customWidth="1"/>
    <col min="2" max="2" width="44.375" customWidth="1"/>
    <col min="3" max="3" width="4.75" customWidth="1"/>
    <col min="4" max="4" width="3.875" customWidth="1"/>
    <col min="5" max="5" width="33" customWidth="1"/>
    <col min="6" max="6" width="4.75" customWidth="1"/>
    <col min="7" max="7" width="3.875" customWidth="1"/>
    <col min="8" max="8" width="20" customWidth="1"/>
    <col min="9" max="35" width="16.125" customWidth="1"/>
  </cols>
  <sheetData>
    <row r="1" ht="18" customHeight="1" spans="1:35">
      <c r="A1" s="190"/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  <c r="AD1" s="190"/>
      <c r="AE1" s="190"/>
      <c r="AF1" s="190"/>
      <c r="AG1" s="190"/>
      <c r="AH1" s="190"/>
      <c r="AI1" s="176"/>
    </row>
    <row r="2" ht="21" customHeight="1" spans="1:35">
      <c r="A2" s="111" t="s">
        <v>505</v>
      </c>
      <c r="B2" s="251"/>
      <c r="C2" s="111" t="s">
        <v>506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  <c r="AD2" s="190"/>
      <c r="AE2" s="190"/>
      <c r="AF2" s="190"/>
      <c r="AG2" s="190"/>
      <c r="AH2" s="190"/>
      <c r="AI2" s="176"/>
    </row>
    <row r="3" ht="18" customHeight="1" spans="1:35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  <c r="Y3" s="141"/>
      <c r="Z3" s="141"/>
      <c r="AA3" s="141"/>
      <c r="AB3" s="141"/>
      <c r="AC3" s="141"/>
      <c r="AD3" s="141"/>
      <c r="AE3" s="141"/>
      <c r="AF3" s="141"/>
      <c r="AG3" s="141"/>
      <c r="AH3" s="148" t="s">
        <v>1</v>
      </c>
      <c r="AI3" s="176"/>
    </row>
    <row r="4" ht="20.25" customHeight="1" spans="1:35">
      <c r="A4" s="143" t="s">
        <v>102</v>
      </c>
      <c r="B4" s="143" t="s">
        <v>103</v>
      </c>
      <c r="C4" s="143" t="s">
        <v>417</v>
      </c>
      <c r="D4" s="143"/>
      <c r="E4" s="143"/>
      <c r="F4" s="143" t="s">
        <v>418</v>
      </c>
      <c r="G4" s="143" t="s">
        <v>507</v>
      </c>
      <c r="H4" s="143" t="s">
        <v>418</v>
      </c>
      <c r="I4" s="143" t="s">
        <v>104</v>
      </c>
      <c r="J4" s="143" t="s">
        <v>508</v>
      </c>
      <c r="K4" s="143"/>
      <c r="L4" s="143"/>
      <c r="M4" s="143"/>
      <c r="N4" s="143"/>
      <c r="O4" s="143"/>
      <c r="P4" s="143"/>
      <c r="Q4" s="143"/>
      <c r="R4" s="143" t="s">
        <v>11</v>
      </c>
      <c r="S4" s="143"/>
      <c r="T4" s="143"/>
      <c r="U4" s="143"/>
      <c r="V4" s="143"/>
      <c r="W4" s="143" t="s">
        <v>106</v>
      </c>
      <c r="X4" s="143" t="s">
        <v>14</v>
      </c>
      <c r="Y4" s="143" t="s">
        <v>15</v>
      </c>
      <c r="Z4" s="143" t="s">
        <v>16</v>
      </c>
      <c r="AA4" s="143" t="s">
        <v>17</v>
      </c>
      <c r="AB4" s="143" t="s">
        <v>18</v>
      </c>
      <c r="AC4" s="143" t="s">
        <v>7</v>
      </c>
      <c r="AD4" s="143" t="s">
        <v>8</v>
      </c>
      <c r="AE4" s="143" t="s">
        <v>112</v>
      </c>
      <c r="AF4" s="143" t="s">
        <v>19</v>
      </c>
      <c r="AG4" s="143" t="s">
        <v>20</v>
      </c>
      <c r="AH4" s="143" t="s">
        <v>21</v>
      </c>
      <c r="AI4" s="241"/>
    </row>
    <row r="5" ht="18" customHeight="1" spans="1:35">
      <c r="A5" s="143"/>
      <c r="B5" s="143"/>
      <c r="C5" s="143" t="s">
        <v>144</v>
      </c>
      <c r="D5" s="143" t="s">
        <v>145</v>
      </c>
      <c r="E5" s="143" t="s">
        <v>127</v>
      </c>
      <c r="F5" s="143" t="s">
        <v>144</v>
      </c>
      <c r="G5" s="143" t="s">
        <v>145</v>
      </c>
      <c r="H5" s="143" t="s">
        <v>127</v>
      </c>
      <c r="I5" s="143"/>
      <c r="J5" s="143" t="s">
        <v>509</v>
      </c>
      <c r="K5" s="143" t="s">
        <v>114</v>
      </c>
      <c r="L5" s="143" t="s">
        <v>510</v>
      </c>
      <c r="M5" s="143"/>
      <c r="N5" s="143"/>
      <c r="O5" s="143" t="s">
        <v>116</v>
      </c>
      <c r="P5" s="143" t="s">
        <v>117</v>
      </c>
      <c r="Q5" s="143" t="s">
        <v>118</v>
      </c>
      <c r="R5" s="143" t="s">
        <v>511</v>
      </c>
      <c r="S5" s="143" t="s">
        <v>512</v>
      </c>
      <c r="T5" s="143" t="s">
        <v>513</v>
      </c>
      <c r="U5" s="143" t="s">
        <v>514</v>
      </c>
      <c r="V5" s="143" t="s">
        <v>515</v>
      </c>
      <c r="W5" s="143" t="s">
        <v>516</v>
      </c>
      <c r="X5" s="143" t="s">
        <v>517</v>
      </c>
      <c r="Y5" s="143" t="s">
        <v>518</v>
      </c>
      <c r="Z5" s="143" t="s">
        <v>519</v>
      </c>
      <c r="AA5" s="143"/>
      <c r="AB5" s="143" t="s">
        <v>520</v>
      </c>
      <c r="AC5" s="143" t="s">
        <v>521</v>
      </c>
      <c r="AD5" s="143" t="s">
        <v>522</v>
      </c>
      <c r="AE5" s="143" t="s">
        <v>523</v>
      </c>
      <c r="AF5" s="143" t="s">
        <v>524</v>
      </c>
      <c r="AG5" s="143" t="s">
        <v>525</v>
      </c>
      <c r="AH5" s="143" t="s">
        <v>526</v>
      </c>
      <c r="AI5" s="241"/>
    </row>
    <row r="6" ht="18" customHeight="1" spans="1:35">
      <c r="A6" s="143"/>
      <c r="B6" s="143"/>
      <c r="C6" s="143"/>
      <c r="D6" s="143"/>
      <c r="E6" s="143"/>
      <c r="F6" s="143"/>
      <c r="G6" s="143"/>
      <c r="H6" s="143"/>
      <c r="I6" s="143"/>
      <c r="J6" s="143"/>
      <c r="K6" s="143" t="s">
        <v>527</v>
      </c>
      <c r="L6" s="143" t="s">
        <v>528</v>
      </c>
      <c r="M6" s="143" t="s">
        <v>529</v>
      </c>
      <c r="N6" s="143" t="s">
        <v>530</v>
      </c>
      <c r="O6" s="143" t="s">
        <v>531</v>
      </c>
      <c r="P6" s="143" t="s">
        <v>532</v>
      </c>
      <c r="Q6" s="143" t="s">
        <v>533</v>
      </c>
      <c r="R6" s="143"/>
      <c r="S6" s="143" t="s">
        <v>534</v>
      </c>
      <c r="T6" s="143" t="s">
        <v>535</v>
      </c>
      <c r="U6" s="143" t="s">
        <v>532</v>
      </c>
      <c r="V6" s="143" t="s">
        <v>533</v>
      </c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241"/>
    </row>
    <row r="7" ht="18" customHeight="1" spans="1:35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 t="s">
        <v>536</v>
      </c>
      <c r="N7" s="143" t="s">
        <v>537</v>
      </c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241"/>
    </row>
    <row r="8" ht="18" customHeight="1" spans="1:35">
      <c r="A8" s="6" t="s">
        <v>6</v>
      </c>
      <c r="B8" s="6"/>
      <c r="C8" s="6" t="s">
        <v>6</v>
      </c>
      <c r="D8" s="143"/>
      <c r="E8" s="143"/>
      <c r="F8" s="143"/>
      <c r="G8" s="143"/>
      <c r="H8" s="143"/>
      <c r="I8" s="9">
        <v>103069823.74</v>
      </c>
      <c r="J8" s="9">
        <v>86945823.74</v>
      </c>
      <c r="K8" s="9">
        <v>69201049.43</v>
      </c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>
        <v>4600000</v>
      </c>
      <c r="AH8" s="9"/>
      <c r="AI8" s="241"/>
    </row>
    <row r="9" ht="18" customHeight="1" spans="1:35">
      <c r="A9" s="124" t="s">
        <v>113</v>
      </c>
      <c r="B9" s="124"/>
      <c r="C9" s="124"/>
      <c r="D9" s="124"/>
      <c r="E9" s="124"/>
      <c r="F9" s="124"/>
      <c r="G9" s="124"/>
      <c r="H9" s="124"/>
      <c r="I9" s="126">
        <v>86288011.24</v>
      </c>
      <c r="J9" s="126">
        <v>81288011.24</v>
      </c>
      <c r="K9" s="165"/>
      <c r="L9" s="126"/>
      <c r="M9" s="165"/>
      <c r="N9" s="165"/>
      <c r="O9" s="165"/>
      <c r="P9" s="165"/>
      <c r="Q9" s="165"/>
      <c r="R9" s="126"/>
      <c r="S9" s="165"/>
      <c r="T9" s="165"/>
      <c r="U9" s="165"/>
      <c r="V9" s="165"/>
      <c r="W9" s="165"/>
      <c r="X9" s="165"/>
      <c r="Y9" s="165"/>
      <c r="Z9" s="165"/>
      <c r="AA9" s="165"/>
      <c r="AB9" s="165"/>
      <c r="AC9" s="165"/>
      <c r="AD9" s="165"/>
      <c r="AE9" s="165"/>
      <c r="AF9" s="165"/>
      <c r="AG9" s="165"/>
      <c r="AH9" s="165"/>
      <c r="AI9" s="241"/>
    </row>
    <row r="10" ht="18" customHeight="1" spans="1:35">
      <c r="A10" s="6" t="s">
        <v>121</v>
      </c>
      <c r="B10" s="6" t="s">
        <v>122</v>
      </c>
      <c r="C10" s="6" t="s">
        <v>429</v>
      </c>
      <c r="D10" s="6" t="s">
        <v>149</v>
      </c>
      <c r="E10" s="6" t="s">
        <v>430</v>
      </c>
      <c r="F10" s="6" t="s">
        <v>431</v>
      </c>
      <c r="G10" s="6" t="s">
        <v>149</v>
      </c>
      <c r="H10" s="6" t="s">
        <v>237</v>
      </c>
      <c r="I10" s="9">
        <v>8154912</v>
      </c>
      <c r="J10" s="9">
        <v>8154912</v>
      </c>
      <c r="K10" s="10" t="s">
        <v>243</v>
      </c>
      <c r="L10" s="9"/>
      <c r="M10" s="10" t="s">
        <v>27</v>
      </c>
      <c r="N10" s="10" t="s">
        <v>27</v>
      </c>
      <c r="O10" s="10" t="s">
        <v>27</v>
      </c>
      <c r="P10" s="10" t="s">
        <v>27</v>
      </c>
      <c r="Q10" s="10" t="s">
        <v>27</v>
      </c>
      <c r="R10" s="9"/>
      <c r="S10" s="10" t="s">
        <v>27</v>
      </c>
      <c r="T10" s="10" t="s">
        <v>27</v>
      </c>
      <c r="U10" s="10" t="s">
        <v>27</v>
      </c>
      <c r="V10" s="10" t="s">
        <v>27</v>
      </c>
      <c r="W10" s="10" t="s">
        <v>27</v>
      </c>
      <c r="X10" s="10" t="s">
        <v>27</v>
      </c>
      <c r="Y10" s="10" t="s">
        <v>27</v>
      </c>
      <c r="Z10" s="10" t="s">
        <v>27</v>
      </c>
      <c r="AA10" s="10" t="s">
        <v>27</v>
      </c>
      <c r="AB10" s="10" t="s">
        <v>27</v>
      </c>
      <c r="AC10" s="10" t="s">
        <v>27</v>
      </c>
      <c r="AD10" s="10" t="s">
        <v>27</v>
      </c>
      <c r="AE10" s="10" t="s">
        <v>27</v>
      </c>
      <c r="AF10" s="10" t="s">
        <v>27</v>
      </c>
      <c r="AG10" s="10" t="s">
        <v>27</v>
      </c>
      <c r="AH10" s="10" t="s">
        <v>27</v>
      </c>
      <c r="AI10" s="241"/>
    </row>
    <row r="11" ht="18" customHeight="1" spans="1:35">
      <c r="A11" s="6" t="s">
        <v>121</v>
      </c>
      <c r="B11" s="6" t="s">
        <v>122</v>
      </c>
      <c r="C11" s="6" t="s">
        <v>429</v>
      </c>
      <c r="D11" s="6" t="s">
        <v>152</v>
      </c>
      <c r="E11" s="6" t="s">
        <v>435</v>
      </c>
      <c r="F11" s="6" t="s">
        <v>431</v>
      </c>
      <c r="G11" s="6" t="s">
        <v>149</v>
      </c>
      <c r="H11" s="6" t="s">
        <v>237</v>
      </c>
      <c r="I11" s="9">
        <v>5635800</v>
      </c>
      <c r="J11" s="9">
        <v>5635800</v>
      </c>
      <c r="K11" s="10" t="s">
        <v>240</v>
      </c>
      <c r="L11" s="9"/>
      <c r="M11" s="10" t="s">
        <v>27</v>
      </c>
      <c r="N11" s="10" t="s">
        <v>27</v>
      </c>
      <c r="O11" s="10" t="s">
        <v>27</v>
      </c>
      <c r="P11" s="10" t="s">
        <v>27</v>
      </c>
      <c r="Q11" s="10" t="s">
        <v>27</v>
      </c>
      <c r="R11" s="9"/>
      <c r="S11" s="10" t="s">
        <v>27</v>
      </c>
      <c r="T11" s="10" t="s">
        <v>27</v>
      </c>
      <c r="U11" s="10" t="s">
        <v>27</v>
      </c>
      <c r="V11" s="10" t="s">
        <v>27</v>
      </c>
      <c r="W11" s="10" t="s">
        <v>27</v>
      </c>
      <c r="X11" s="10" t="s">
        <v>27</v>
      </c>
      <c r="Y11" s="10" t="s">
        <v>27</v>
      </c>
      <c r="Z11" s="10" t="s">
        <v>27</v>
      </c>
      <c r="AA11" s="10" t="s">
        <v>27</v>
      </c>
      <c r="AB11" s="10" t="s">
        <v>27</v>
      </c>
      <c r="AC11" s="10" t="s">
        <v>27</v>
      </c>
      <c r="AD11" s="10" t="s">
        <v>27</v>
      </c>
      <c r="AE11" s="10" t="s">
        <v>27</v>
      </c>
      <c r="AF11" s="10" t="s">
        <v>27</v>
      </c>
      <c r="AG11" s="10" t="s">
        <v>27</v>
      </c>
      <c r="AH11" s="10" t="s">
        <v>27</v>
      </c>
      <c r="AI11" s="241"/>
    </row>
    <row r="12" ht="18" customHeight="1" spans="1:35">
      <c r="A12" s="6" t="s">
        <v>121</v>
      </c>
      <c r="B12" s="6" t="s">
        <v>122</v>
      </c>
      <c r="C12" s="6" t="s">
        <v>429</v>
      </c>
      <c r="D12" s="6" t="s">
        <v>158</v>
      </c>
      <c r="E12" s="6" t="s">
        <v>439</v>
      </c>
      <c r="F12" s="6" t="s">
        <v>431</v>
      </c>
      <c r="G12" s="6" t="s">
        <v>149</v>
      </c>
      <c r="H12" s="6" t="s">
        <v>237</v>
      </c>
      <c r="I12" s="9">
        <v>6748802</v>
      </c>
      <c r="J12" s="9">
        <v>6748802</v>
      </c>
      <c r="K12" s="10" t="s">
        <v>241</v>
      </c>
      <c r="L12" s="9"/>
      <c r="M12" s="10" t="s">
        <v>27</v>
      </c>
      <c r="N12" s="10" t="s">
        <v>27</v>
      </c>
      <c r="O12" s="10" t="s">
        <v>27</v>
      </c>
      <c r="P12" s="10" t="s">
        <v>27</v>
      </c>
      <c r="Q12" s="10" t="s">
        <v>27</v>
      </c>
      <c r="R12" s="9"/>
      <c r="S12" s="10" t="s">
        <v>27</v>
      </c>
      <c r="T12" s="10" t="s">
        <v>27</v>
      </c>
      <c r="U12" s="10" t="s">
        <v>27</v>
      </c>
      <c r="V12" s="10" t="s">
        <v>27</v>
      </c>
      <c r="W12" s="10" t="s">
        <v>27</v>
      </c>
      <c r="X12" s="10" t="s">
        <v>27</v>
      </c>
      <c r="Y12" s="10" t="s">
        <v>27</v>
      </c>
      <c r="Z12" s="10" t="s">
        <v>27</v>
      </c>
      <c r="AA12" s="10" t="s">
        <v>27</v>
      </c>
      <c r="AB12" s="10" t="s">
        <v>27</v>
      </c>
      <c r="AC12" s="10" t="s">
        <v>27</v>
      </c>
      <c r="AD12" s="10" t="s">
        <v>27</v>
      </c>
      <c r="AE12" s="10" t="s">
        <v>27</v>
      </c>
      <c r="AF12" s="10" t="s">
        <v>27</v>
      </c>
      <c r="AG12" s="10" t="s">
        <v>27</v>
      </c>
      <c r="AH12" s="10" t="s">
        <v>27</v>
      </c>
      <c r="AI12" s="241"/>
    </row>
    <row r="13" ht="18" customHeight="1" spans="1:35">
      <c r="A13" s="6" t="s">
        <v>121</v>
      </c>
      <c r="B13" s="6" t="s">
        <v>122</v>
      </c>
      <c r="C13" s="6" t="s">
        <v>429</v>
      </c>
      <c r="D13" s="6" t="s">
        <v>443</v>
      </c>
      <c r="E13" s="6" t="s">
        <v>444</v>
      </c>
      <c r="F13" s="6" t="s">
        <v>431</v>
      </c>
      <c r="G13" s="6" t="s">
        <v>152</v>
      </c>
      <c r="H13" s="6" t="s">
        <v>248</v>
      </c>
      <c r="I13" s="9">
        <v>2086684.48</v>
      </c>
      <c r="J13" s="9">
        <v>2086684.48</v>
      </c>
      <c r="K13" s="10" t="s">
        <v>267</v>
      </c>
      <c r="L13" s="9"/>
      <c r="M13" s="10" t="s">
        <v>27</v>
      </c>
      <c r="N13" s="10" t="s">
        <v>27</v>
      </c>
      <c r="O13" s="10" t="s">
        <v>27</v>
      </c>
      <c r="P13" s="10" t="s">
        <v>27</v>
      </c>
      <c r="Q13" s="10" t="s">
        <v>27</v>
      </c>
      <c r="R13" s="9"/>
      <c r="S13" s="10" t="s">
        <v>27</v>
      </c>
      <c r="T13" s="10" t="s">
        <v>27</v>
      </c>
      <c r="U13" s="10" t="s">
        <v>27</v>
      </c>
      <c r="V13" s="10" t="s">
        <v>27</v>
      </c>
      <c r="W13" s="10" t="s">
        <v>27</v>
      </c>
      <c r="X13" s="10" t="s">
        <v>27</v>
      </c>
      <c r="Y13" s="10" t="s">
        <v>27</v>
      </c>
      <c r="Z13" s="10" t="s">
        <v>27</v>
      </c>
      <c r="AA13" s="10" t="s">
        <v>27</v>
      </c>
      <c r="AB13" s="10" t="s">
        <v>27</v>
      </c>
      <c r="AC13" s="10" t="s">
        <v>27</v>
      </c>
      <c r="AD13" s="10" t="s">
        <v>27</v>
      </c>
      <c r="AE13" s="10" t="s">
        <v>27</v>
      </c>
      <c r="AF13" s="10" t="s">
        <v>27</v>
      </c>
      <c r="AG13" s="10" t="s">
        <v>27</v>
      </c>
      <c r="AH13" s="10" t="s">
        <v>27</v>
      </c>
      <c r="AI13" s="241"/>
    </row>
    <row r="14" ht="18" customHeight="1" spans="1:35">
      <c r="A14" s="6" t="s">
        <v>121</v>
      </c>
      <c r="B14" s="6" t="s">
        <v>122</v>
      </c>
      <c r="C14" s="6" t="s">
        <v>429</v>
      </c>
      <c r="D14" s="6" t="s">
        <v>445</v>
      </c>
      <c r="E14" s="6" t="s">
        <v>446</v>
      </c>
      <c r="F14" s="6" t="s">
        <v>431</v>
      </c>
      <c r="G14" s="6" t="s">
        <v>152</v>
      </c>
      <c r="H14" s="6" t="s">
        <v>248</v>
      </c>
      <c r="I14" s="9">
        <v>1209934.64</v>
      </c>
      <c r="J14" s="9">
        <v>1209934.64</v>
      </c>
      <c r="K14" s="10" t="s">
        <v>268</v>
      </c>
      <c r="L14" s="9"/>
      <c r="M14" s="10" t="s">
        <v>27</v>
      </c>
      <c r="N14" s="10" t="s">
        <v>27</v>
      </c>
      <c r="O14" s="10" t="s">
        <v>27</v>
      </c>
      <c r="P14" s="10" t="s">
        <v>27</v>
      </c>
      <c r="Q14" s="10" t="s">
        <v>27</v>
      </c>
      <c r="R14" s="9"/>
      <c r="S14" s="10" t="s">
        <v>27</v>
      </c>
      <c r="T14" s="10" t="s">
        <v>27</v>
      </c>
      <c r="U14" s="10" t="s">
        <v>27</v>
      </c>
      <c r="V14" s="10" t="s">
        <v>27</v>
      </c>
      <c r="W14" s="10" t="s">
        <v>27</v>
      </c>
      <c r="X14" s="10" t="s">
        <v>27</v>
      </c>
      <c r="Y14" s="10" t="s">
        <v>27</v>
      </c>
      <c r="Z14" s="10" t="s">
        <v>27</v>
      </c>
      <c r="AA14" s="10" t="s">
        <v>27</v>
      </c>
      <c r="AB14" s="10" t="s">
        <v>27</v>
      </c>
      <c r="AC14" s="10" t="s">
        <v>27</v>
      </c>
      <c r="AD14" s="10" t="s">
        <v>27</v>
      </c>
      <c r="AE14" s="10" t="s">
        <v>27</v>
      </c>
      <c r="AF14" s="10" t="s">
        <v>27</v>
      </c>
      <c r="AG14" s="10" t="s">
        <v>27</v>
      </c>
      <c r="AH14" s="10" t="s">
        <v>27</v>
      </c>
      <c r="AI14" s="241"/>
    </row>
    <row r="15" ht="18" customHeight="1" spans="1:35">
      <c r="A15" s="6" t="s">
        <v>121</v>
      </c>
      <c r="B15" s="6" t="s">
        <v>122</v>
      </c>
      <c r="C15" s="6" t="s">
        <v>429</v>
      </c>
      <c r="D15" s="6" t="s">
        <v>148</v>
      </c>
      <c r="E15" s="6" t="s">
        <v>447</v>
      </c>
      <c r="F15" s="6" t="s">
        <v>431</v>
      </c>
      <c r="G15" s="6" t="s">
        <v>152</v>
      </c>
      <c r="H15" s="6" t="s">
        <v>248</v>
      </c>
      <c r="I15" s="9">
        <v>756209.15</v>
      </c>
      <c r="J15" s="9">
        <v>756209.15</v>
      </c>
      <c r="K15" s="10" t="s">
        <v>269</v>
      </c>
      <c r="L15" s="9"/>
      <c r="M15" s="10" t="s">
        <v>27</v>
      </c>
      <c r="N15" s="10" t="s">
        <v>27</v>
      </c>
      <c r="O15" s="10" t="s">
        <v>27</v>
      </c>
      <c r="P15" s="10" t="s">
        <v>27</v>
      </c>
      <c r="Q15" s="10" t="s">
        <v>27</v>
      </c>
      <c r="R15" s="9"/>
      <c r="S15" s="10" t="s">
        <v>27</v>
      </c>
      <c r="T15" s="10" t="s">
        <v>27</v>
      </c>
      <c r="U15" s="10" t="s">
        <v>27</v>
      </c>
      <c r="V15" s="10" t="s">
        <v>27</v>
      </c>
      <c r="W15" s="10" t="s">
        <v>27</v>
      </c>
      <c r="X15" s="10" t="s">
        <v>27</v>
      </c>
      <c r="Y15" s="10" t="s">
        <v>27</v>
      </c>
      <c r="Z15" s="10" t="s">
        <v>27</v>
      </c>
      <c r="AA15" s="10" t="s">
        <v>27</v>
      </c>
      <c r="AB15" s="10" t="s">
        <v>27</v>
      </c>
      <c r="AC15" s="10" t="s">
        <v>27</v>
      </c>
      <c r="AD15" s="10" t="s">
        <v>27</v>
      </c>
      <c r="AE15" s="10" t="s">
        <v>27</v>
      </c>
      <c r="AF15" s="10" t="s">
        <v>27</v>
      </c>
      <c r="AG15" s="10" t="s">
        <v>27</v>
      </c>
      <c r="AH15" s="10" t="s">
        <v>27</v>
      </c>
      <c r="AI15" s="241"/>
    </row>
    <row r="16" ht="18" customHeight="1" spans="1:35">
      <c r="A16" s="6" t="s">
        <v>121</v>
      </c>
      <c r="B16" s="6" t="s">
        <v>122</v>
      </c>
      <c r="C16" s="6" t="s">
        <v>429</v>
      </c>
      <c r="D16" s="6" t="s">
        <v>448</v>
      </c>
      <c r="E16" s="6" t="s">
        <v>449</v>
      </c>
      <c r="F16" s="6" t="s">
        <v>431</v>
      </c>
      <c r="G16" s="6" t="s">
        <v>152</v>
      </c>
      <c r="H16" s="6" t="s">
        <v>248</v>
      </c>
      <c r="I16" s="9">
        <v>105869.29</v>
      </c>
      <c r="J16" s="9">
        <v>105869.29</v>
      </c>
      <c r="K16" s="10" t="s">
        <v>250</v>
      </c>
      <c r="L16" s="9"/>
      <c r="M16" s="10" t="s">
        <v>27</v>
      </c>
      <c r="N16" s="10" t="s">
        <v>27</v>
      </c>
      <c r="O16" s="10" t="s">
        <v>27</v>
      </c>
      <c r="P16" s="10" t="s">
        <v>27</v>
      </c>
      <c r="Q16" s="10" t="s">
        <v>27</v>
      </c>
      <c r="R16" s="9"/>
      <c r="S16" s="10" t="s">
        <v>27</v>
      </c>
      <c r="T16" s="10" t="s">
        <v>27</v>
      </c>
      <c r="U16" s="10" t="s">
        <v>27</v>
      </c>
      <c r="V16" s="10" t="s">
        <v>27</v>
      </c>
      <c r="W16" s="10" t="s">
        <v>27</v>
      </c>
      <c r="X16" s="10" t="s">
        <v>27</v>
      </c>
      <c r="Y16" s="10" t="s">
        <v>27</v>
      </c>
      <c r="Z16" s="10" t="s">
        <v>27</v>
      </c>
      <c r="AA16" s="10" t="s">
        <v>27</v>
      </c>
      <c r="AB16" s="10" t="s">
        <v>27</v>
      </c>
      <c r="AC16" s="10" t="s">
        <v>27</v>
      </c>
      <c r="AD16" s="10" t="s">
        <v>27</v>
      </c>
      <c r="AE16" s="10" t="s">
        <v>27</v>
      </c>
      <c r="AF16" s="10" t="s">
        <v>27</v>
      </c>
      <c r="AG16" s="10" t="s">
        <v>27</v>
      </c>
      <c r="AH16" s="10" t="s">
        <v>27</v>
      </c>
      <c r="AI16" s="241"/>
    </row>
    <row r="17" ht="18" customHeight="1" spans="1:35">
      <c r="A17" s="6" t="s">
        <v>121</v>
      </c>
      <c r="B17" s="6" t="s">
        <v>122</v>
      </c>
      <c r="C17" s="6" t="s">
        <v>429</v>
      </c>
      <c r="D17" s="6" t="s">
        <v>450</v>
      </c>
      <c r="E17" s="6" t="s">
        <v>451</v>
      </c>
      <c r="F17" s="6" t="s">
        <v>431</v>
      </c>
      <c r="G17" s="6" t="s">
        <v>158</v>
      </c>
      <c r="H17" s="6" t="s">
        <v>153</v>
      </c>
      <c r="I17" s="9">
        <v>1938824.88</v>
      </c>
      <c r="J17" s="9">
        <v>1938824.88</v>
      </c>
      <c r="K17" s="10" t="s">
        <v>271</v>
      </c>
      <c r="L17" s="9"/>
      <c r="M17" s="10" t="s">
        <v>27</v>
      </c>
      <c r="N17" s="10" t="s">
        <v>27</v>
      </c>
      <c r="O17" s="10" t="s">
        <v>27</v>
      </c>
      <c r="P17" s="10" t="s">
        <v>27</v>
      </c>
      <c r="Q17" s="10" t="s">
        <v>27</v>
      </c>
      <c r="R17" s="9"/>
      <c r="S17" s="10" t="s">
        <v>27</v>
      </c>
      <c r="T17" s="10" t="s">
        <v>27</v>
      </c>
      <c r="U17" s="10" t="s">
        <v>27</v>
      </c>
      <c r="V17" s="10" t="s">
        <v>27</v>
      </c>
      <c r="W17" s="10" t="s">
        <v>27</v>
      </c>
      <c r="X17" s="10" t="s">
        <v>27</v>
      </c>
      <c r="Y17" s="10" t="s">
        <v>27</v>
      </c>
      <c r="Z17" s="10" t="s">
        <v>27</v>
      </c>
      <c r="AA17" s="10" t="s">
        <v>27</v>
      </c>
      <c r="AB17" s="10" t="s">
        <v>27</v>
      </c>
      <c r="AC17" s="10" t="s">
        <v>27</v>
      </c>
      <c r="AD17" s="10" t="s">
        <v>27</v>
      </c>
      <c r="AE17" s="10" t="s">
        <v>27</v>
      </c>
      <c r="AF17" s="10" t="s">
        <v>27</v>
      </c>
      <c r="AG17" s="10" t="s">
        <v>27</v>
      </c>
      <c r="AH17" s="10" t="s">
        <v>27</v>
      </c>
      <c r="AI17" s="241"/>
    </row>
    <row r="18" ht="18" customHeight="1" spans="1:35">
      <c r="A18" s="6" t="s">
        <v>121</v>
      </c>
      <c r="B18" s="6" t="s">
        <v>122</v>
      </c>
      <c r="C18" s="6" t="s">
        <v>452</v>
      </c>
      <c r="D18" s="6" t="s">
        <v>149</v>
      </c>
      <c r="E18" s="6" t="s">
        <v>453</v>
      </c>
      <c r="F18" s="6" t="s">
        <v>454</v>
      </c>
      <c r="G18" s="6" t="s">
        <v>149</v>
      </c>
      <c r="H18" s="6" t="s">
        <v>351</v>
      </c>
      <c r="I18" s="9">
        <v>1922030</v>
      </c>
      <c r="J18" s="9">
        <v>1322030</v>
      </c>
      <c r="K18" s="10" t="s">
        <v>456</v>
      </c>
      <c r="L18" s="9"/>
      <c r="M18" s="10" t="s">
        <v>27</v>
      </c>
      <c r="N18" s="10" t="s">
        <v>27</v>
      </c>
      <c r="O18" s="10" t="s">
        <v>27</v>
      </c>
      <c r="P18" s="10" t="s">
        <v>27</v>
      </c>
      <c r="Q18" s="10" t="s">
        <v>27</v>
      </c>
      <c r="R18" s="9"/>
      <c r="S18" s="10" t="s">
        <v>27</v>
      </c>
      <c r="T18" s="10" t="s">
        <v>27</v>
      </c>
      <c r="U18" s="10" t="s">
        <v>27</v>
      </c>
      <c r="V18" s="10" t="s">
        <v>27</v>
      </c>
      <c r="W18" s="10" t="s">
        <v>27</v>
      </c>
      <c r="X18" s="10" t="s">
        <v>27</v>
      </c>
      <c r="Y18" s="10" t="s">
        <v>27</v>
      </c>
      <c r="Z18" s="10" t="s">
        <v>27</v>
      </c>
      <c r="AA18" s="10" t="s">
        <v>27</v>
      </c>
      <c r="AB18" s="10" t="s">
        <v>27</v>
      </c>
      <c r="AC18" s="10" t="s">
        <v>27</v>
      </c>
      <c r="AD18" s="10" t="s">
        <v>27</v>
      </c>
      <c r="AE18" s="10" t="s">
        <v>27</v>
      </c>
      <c r="AF18" s="10" t="s">
        <v>27</v>
      </c>
      <c r="AG18" s="10" t="s">
        <v>27</v>
      </c>
      <c r="AH18" s="10" t="s">
        <v>27</v>
      </c>
      <c r="AI18" s="241"/>
    </row>
    <row r="19" ht="18" customHeight="1" spans="1:35">
      <c r="A19" s="6" t="s">
        <v>121</v>
      </c>
      <c r="B19" s="6" t="s">
        <v>122</v>
      </c>
      <c r="C19" s="6" t="s">
        <v>452</v>
      </c>
      <c r="D19" s="6" t="s">
        <v>152</v>
      </c>
      <c r="E19" s="6" t="s">
        <v>458</v>
      </c>
      <c r="F19" s="6" t="s">
        <v>454</v>
      </c>
      <c r="G19" s="6" t="s">
        <v>149</v>
      </c>
      <c r="H19" s="6" t="s">
        <v>351</v>
      </c>
      <c r="I19" s="9">
        <v>143700</v>
      </c>
      <c r="J19" s="9">
        <v>143700</v>
      </c>
      <c r="K19" s="10" t="s">
        <v>459</v>
      </c>
      <c r="L19" s="9"/>
      <c r="M19" s="10" t="s">
        <v>27</v>
      </c>
      <c r="N19" s="10" t="s">
        <v>27</v>
      </c>
      <c r="O19" s="10" t="s">
        <v>27</v>
      </c>
      <c r="P19" s="10" t="s">
        <v>27</v>
      </c>
      <c r="Q19" s="10" t="s">
        <v>27</v>
      </c>
      <c r="R19" s="9"/>
      <c r="S19" s="10" t="s">
        <v>27</v>
      </c>
      <c r="T19" s="10" t="s">
        <v>27</v>
      </c>
      <c r="U19" s="10" t="s">
        <v>27</v>
      </c>
      <c r="V19" s="10" t="s">
        <v>27</v>
      </c>
      <c r="W19" s="10" t="s">
        <v>27</v>
      </c>
      <c r="X19" s="10" t="s">
        <v>27</v>
      </c>
      <c r="Y19" s="10" t="s">
        <v>27</v>
      </c>
      <c r="Z19" s="10" t="s">
        <v>27</v>
      </c>
      <c r="AA19" s="10" t="s">
        <v>27</v>
      </c>
      <c r="AB19" s="10" t="s">
        <v>27</v>
      </c>
      <c r="AC19" s="10" t="s">
        <v>27</v>
      </c>
      <c r="AD19" s="10" t="s">
        <v>27</v>
      </c>
      <c r="AE19" s="10" t="s">
        <v>27</v>
      </c>
      <c r="AF19" s="10" t="s">
        <v>27</v>
      </c>
      <c r="AG19" s="10" t="s">
        <v>27</v>
      </c>
      <c r="AH19" s="10" t="s">
        <v>27</v>
      </c>
      <c r="AI19" s="241"/>
    </row>
    <row r="20" ht="18" customHeight="1" spans="1:35">
      <c r="A20" s="6" t="s">
        <v>121</v>
      </c>
      <c r="B20" s="6" t="s">
        <v>122</v>
      </c>
      <c r="C20" s="6" t="s">
        <v>452</v>
      </c>
      <c r="D20" s="6" t="s">
        <v>460</v>
      </c>
      <c r="E20" s="6" t="s">
        <v>461</v>
      </c>
      <c r="F20" s="6" t="s">
        <v>454</v>
      </c>
      <c r="G20" s="6" t="s">
        <v>149</v>
      </c>
      <c r="H20" s="6" t="s">
        <v>351</v>
      </c>
      <c r="I20" s="9">
        <v>54160</v>
      </c>
      <c r="J20" s="9">
        <v>54160</v>
      </c>
      <c r="K20" s="10" t="s">
        <v>462</v>
      </c>
      <c r="L20" s="9"/>
      <c r="M20" s="10" t="s">
        <v>27</v>
      </c>
      <c r="N20" s="10" t="s">
        <v>27</v>
      </c>
      <c r="O20" s="10" t="s">
        <v>27</v>
      </c>
      <c r="P20" s="10" t="s">
        <v>27</v>
      </c>
      <c r="Q20" s="10" t="s">
        <v>27</v>
      </c>
      <c r="R20" s="9"/>
      <c r="S20" s="10" t="s">
        <v>27</v>
      </c>
      <c r="T20" s="10" t="s">
        <v>27</v>
      </c>
      <c r="U20" s="10" t="s">
        <v>27</v>
      </c>
      <c r="V20" s="10" t="s">
        <v>27</v>
      </c>
      <c r="W20" s="10" t="s">
        <v>27</v>
      </c>
      <c r="X20" s="10" t="s">
        <v>27</v>
      </c>
      <c r="Y20" s="10" t="s">
        <v>27</v>
      </c>
      <c r="Z20" s="10" t="s">
        <v>27</v>
      </c>
      <c r="AA20" s="10" t="s">
        <v>27</v>
      </c>
      <c r="AB20" s="10" t="s">
        <v>27</v>
      </c>
      <c r="AC20" s="10" t="s">
        <v>27</v>
      </c>
      <c r="AD20" s="10" t="s">
        <v>27</v>
      </c>
      <c r="AE20" s="10" t="s">
        <v>27</v>
      </c>
      <c r="AF20" s="10" t="s">
        <v>27</v>
      </c>
      <c r="AG20" s="10" t="s">
        <v>27</v>
      </c>
      <c r="AH20" s="10" t="s">
        <v>27</v>
      </c>
      <c r="AI20" s="241"/>
    </row>
    <row r="21" ht="18" customHeight="1" spans="1:35">
      <c r="A21" s="6" t="s">
        <v>121</v>
      </c>
      <c r="B21" s="6" t="s">
        <v>122</v>
      </c>
      <c r="C21" s="6" t="s">
        <v>452</v>
      </c>
      <c r="D21" s="6" t="s">
        <v>148</v>
      </c>
      <c r="E21" s="6" t="s">
        <v>463</v>
      </c>
      <c r="F21" s="6" t="s">
        <v>454</v>
      </c>
      <c r="G21" s="6" t="s">
        <v>149</v>
      </c>
      <c r="H21" s="6" t="s">
        <v>351</v>
      </c>
      <c r="I21" s="9">
        <v>2532000</v>
      </c>
      <c r="J21" s="9">
        <v>1032000</v>
      </c>
      <c r="K21" s="10" t="s">
        <v>464</v>
      </c>
      <c r="L21" s="9"/>
      <c r="M21" s="10" t="s">
        <v>27</v>
      </c>
      <c r="N21" s="10" t="s">
        <v>27</v>
      </c>
      <c r="O21" s="10" t="s">
        <v>27</v>
      </c>
      <c r="P21" s="10" t="s">
        <v>27</v>
      </c>
      <c r="Q21" s="10" t="s">
        <v>27</v>
      </c>
      <c r="R21" s="9"/>
      <c r="S21" s="10" t="s">
        <v>27</v>
      </c>
      <c r="T21" s="10" t="s">
        <v>27</v>
      </c>
      <c r="U21" s="10" t="s">
        <v>27</v>
      </c>
      <c r="V21" s="10" t="s">
        <v>27</v>
      </c>
      <c r="W21" s="10" t="s">
        <v>27</v>
      </c>
      <c r="X21" s="10" t="s">
        <v>27</v>
      </c>
      <c r="Y21" s="10" t="s">
        <v>27</v>
      </c>
      <c r="Z21" s="10" t="s">
        <v>27</v>
      </c>
      <c r="AA21" s="10" t="s">
        <v>27</v>
      </c>
      <c r="AB21" s="10" t="s">
        <v>27</v>
      </c>
      <c r="AC21" s="10" t="s">
        <v>27</v>
      </c>
      <c r="AD21" s="10" t="s">
        <v>27</v>
      </c>
      <c r="AE21" s="10" t="s">
        <v>27</v>
      </c>
      <c r="AF21" s="10" t="s">
        <v>27</v>
      </c>
      <c r="AG21" s="10" t="s">
        <v>27</v>
      </c>
      <c r="AH21" s="10" t="s">
        <v>27</v>
      </c>
      <c r="AI21" s="241"/>
    </row>
    <row r="22" ht="18" customHeight="1" spans="1:35">
      <c r="A22" s="6" t="s">
        <v>121</v>
      </c>
      <c r="B22" s="6" t="s">
        <v>122</v>
      </c>
      <c r="C22" s="6" t="s">
        <v>452</v>
      </c>
      <c r="D22" s="6" t="s">
        <v>538</v>
      </c>
      <c r="E22" s="6" t="s">
        <v>539</v>
      </c>
      <c r="F22" s="6" t="s">
        <v>454</v>
      </c>
      <c r="G22" s="6" t="s">
        <v>158</v>
      </c>
      <c r="H22" s="6" t="s">
        <v>321</v>
      </c>
      <c r="I22" s="9">
        <v>600000</v>
      </c>
      <c r="J22" s="9">
        <v>600000</v>
      </c>
      <c r="K22" s="10" t="s">
        <v>540</v>
      </c>
      <c r="L22" s="9"/>
      <c r="M22" s="10" t="s">
        <v>27</v>
      </c>
      <c r="N22" s="10" t="s">
        <v>27</v>
      </c>
      <c r="O22" s="10" t="s">
        <v>27</v>
      </c>
      <c r="P22" s="10" t="s">
        <v>27</v>
      </c>
      <c r="Q22" s="10" t="s">
        <v>27</v>
      </c>
      <c r="R22" s="9"/>
      <c r="S22" s="10" t="s">
        <v>27</v>
      </c>
      <c r="T22" s="10" t="s">
        <v>27</v>
      </c>
      <c r="U22" s="10" t="s">
        <v>27</v>
      </c>
      <c r="V22" s="10" t="s">
        <v>27</v>
      </c>
      <c r="W22" s="10" t="s">
        <v>27</v>
      </c>
      <c r="X22" s="10" t="s">
        <v>27</v>
      </c>
      <c r="Y22" s="10" t="s">
        <v>27</v>
      </c>
      <c r="Z22" s="10" t="s">
        <v>27</v>
      </c>
      <c r="AA22" s="10" t="s">
        <v>27</v>
      </c>
      <c r="AB22" s="10" t="s">
        <v>27</v>
      </c>
      <c r="AC22" s="10" t="s">
        <v>27</v>
      </c>
      <c r="AD22" s="10" t="s">
        <v>27</v>
      </c>
      <c r="AE22" s="10" t="s">
        <v>27</v>
      </c>
      <c r="AF22" s="10" t="s">
        <v>27</v>
      </c>
      <c r="AG22" s="10" t="s">
        <v>27</v>
      </c>
      <c r="AH22" s="10" t="s">
        <v>27</v>
      </c>
      <c r="AI22" s="241"/>
    </row>
    <row r="23" ht="18" customHeight="1" spans="1:35">
      <c r="A23" s="6" t="s">
        <v>121</v>
      </c>
      <c r="B23" s="6" t="s">
        <v>122</v>
      </c>
      <c r="C23" s="6" t="s">
        <v>452</v>
      </c>
      <c r="D23" s="6" t="s">
        <v>465</v>
      </c>
      <c r="E23" s="6" t="s">
        <v>466</v>
      </c>
      <c r="F23" s="6" t="s">
        <v>454</v>
      </c>
      <c r="G23" s="6" t="s">
        <v>467</v>
      </c>
      <c r="H23" s="6" t="s">
        <v>322</v>
      </c>
      <c r="I23" s="9">
        <v>125800</v>
      </c>
      <c r="J23" s="9">
        <v>125800</v>
      </c>
      <c r="K23" s="10" t="s">
        <v>468</v>
      </c>
      <c r="L23" s="9"/>
      <c r="M23" s="10" t="s">
        <v>27</v>
      </c>
      <c r="N23" s="10" t="s">
        <v>27</v>
      </c>
      <c r="O23" s="10" t="s">
        <v>27</v>
      </c>
      <c r="P23" s="10" t="s">
        <v>27</v>
      </c>
      <c r="Q23" s="10" t="s">
        <v>27</v>
      </c>
      <c r="R23" s="9"/>
      <c r="S23" s="10" t="s">
        <v>27</v>
      </c>
      <c r="T23" s="10" t="s">
        <v>27</v>
      </c>
      <c r="U23" s="10" t="s">
        <v>27</v>
      </c>
      <c r="V23" s="10" t="s">
        <v>27</v>
      </c>
      <c r="W23" s="10" t="s">
        <v>27</v>
      </c>
      <c r="X23" s="10" t="s">
        <v>27</v>
      </c>
      <c r="Y23" s="10" t="s">
        <v>27</v>
      </c>
      <c r="Z23" s="10" t="s">
        <v>27</v>
      </c>
      <c r="AA23" s="10" t="s">
        <v>27</v>
      </c>
      <c r="AB23" s="10" t="s">
        <v>27</v>
      </c>
      <c r="AC23" s="10" t="s">
        <v>27</v>
      </c>
      <c r="AD23" s="10" t="s">
        <v>27</v>
      </c>
      <c r="AE23" s="10" t="s">
        <v>27</v>
      </c>
      <c r="AF23" s="10" t="s">
        <v>27</v>
      </c>
      <c r="AG23" s="10" t="s">
        <v>27</v>
      </c>
      <c r="AH23" s="10" t="s">
        <v>27</v>
      </c>
      <c r="AI23" s="241"/>
    </row>
    <row r="24" ht="18" customHeight="1" spans="1:35">
      <c r="A24" s="6" t="s">
        <v>121</v>
      </c>
      <c r="B24" s="6" t="s">
        <v>122</v>
      </c>
      <c r="C24" s="6" t="s">
        <v>452</v>
      </c>
      <c r="D24" s="6" t="s">
        <v>469</v>
      </c>
      <c r="E24" s="6" t="s">
        <v>470</v>
      </c>
      <c r="F24" s="6" t="s">
        <v>454</v>
      </c>
      <c r="G24" s="6" t="s">
        <v>155</v>
      </c>
      <c r="H24" s="6" t="s">
        <v>327</v>
      </c>
      <c r="I24" s="9">
        <v>648400</v>
      </c>
      <c r="J24" s="9">
        <v>348400</v>
      </c>
      <c r="K24" s="10" t="s">
        <v>471</v>
      </c>
      <c r="L24" s="9"/>
      <c r="M24" s="10" t="s">
        <v>27</v>
      </c>
      <c r="N24" s="10" t="s">
        <v>27</v>
      </c>
      <c r="O24" s="10" t="s">
        <v>27</v>
      </c>
      <c r="P24" s="10" t="s">
        <v>27</v>
      </c>
      <c r="Q24" s="10" t="s">
        <v>27</v>
      </c>
      <c r="R24" s="9"/>
      <c r="S24" s="10" t="s">
        <v>27</v>
      </c>
      <c r="T24" s="10" t="s">
        <v>27</v>
      </c>
      <c r="U24" s="10" t="s">
        <v>27</v>
      </c>
      <c r="V24" s="10" t="s">
        <v>27</v>
      </c>
      <c r="W24" s="10" t="s">
        <v>27</v>
      </c>
      <c r="X24" s="10" t="s">
        <v>27</v>
      </c>
      <c r="Y24" s="10" t="s">
        <v>27</v>
      </c>
      <c r="Z24" s="10" t="s">
        <v>27</v>
      </c>
      <c r="AA24" s="10" t="s">
        <v>27</v>
      </c>
      <c r="AB24" s="10" t="s">
        <v>27</v>
      </c>
      <c r="AC24" s="10" t="s">
        <v>27</v>
      </c>
      <c r="AD24" s="10" t="s">
        <v>27</v>
      </c>
      <c r="AE24" s="10" t="s">
        <v>27</v>
      </c>
      <c r="AF24" s="10" t="s">
        <v>27</v>
      </c>
      <c r="AG24" s="10" t="s">
        <v>27</v>
      </c>
      <c r="AH24" s="10" t="s">
        <v>27</v>
      </c>
      <c r="AI24" s="241"/>
    </row>
    <row r="25" ht="18" customHeight="1" spans="1:35">
      <c r="A25" s="6" t="s">
        <v>121</v>
      </c>
      <c r="B25" s="6" t="s">
        <v>122</v>
      </c>
      <c r="C25" s="6" t="s">
        <v>452</v>
      </c>
      <c r="D25" s="6" t="s">
        <v>472</v>
      </c>
      <c r="E25" s="6" t="s">
        <v>473</v>
      </c>
      <c r="F25" s="6" t="s">
        <v>454</v>
      </c>
      <c r="G25" s="6" t="s">
        <v>149</v>
      </c>
      <c r="H25" s="6" t="s">
        <v>351</v>
      </c>
      <c r="I25" s="9">
        <v>281829.84</v>
      </c>
      <c r="J25" s="9">
        <v>281829.84</v>
      </c>
      <c r="K25" s="10" t="s">
        <v>475</v>
      </c>
      <c r="L25" s="9"/>
      <c r="M25" s="10" t="s">
        <v>27</v>
      </c>
      <c r="N25" s="10" t="s">
        <v>27</v>
      </c>
      <c r="O25" s="10" t="s">
        <v>27</v>
      </c>
      <c r="P25" s="10" t="s">
        <v>27</v>
      </c>
      <c r="Q25" s="10" t="s">
        <v>27</v>
      </c>
      <c r="R25" s="9"/>
      <c r="S25" s="10" t="s">
        <v>27</v>
      </c>
      <c r="T25" s="10" t="s">
        <v>27</v>
      </c>
      <c r="U25" s="10" t="s">
        <v>27</v>
      </c>
      <c r="V25" s="10" t="s">
        <v>27</v>
      </c>
      <c r="W25" s="10" t="s">
        <v>27</v>
      </c>
      <c r="X25" s="10" t="s">
        <v>27</v>
      </c>
      <c r="Y25" s="10" t="s">
        <v>27</v>
      </c>
      <c r="Z25" s="10" t="s">
        <v>27</v>
      </c>
      <c r="AA25" s="10" t="s">
        <v>27</v>
      </c>
      <c r="AB25" s="10" t="s">
        <v>27</v>
      </c>
      <c r="AC25" s="10" t="s">
        <v>27</v>
      </c>
      <c r="AD25" s="10" t="s">
        <v>27</v>
      </c>
      <c r="AE25" s="10" t="s">
        <v>27</v>
      </c>
      <c r="AF25" s="10" t="s">
        <v>27</v>
      </c>
      <c r="AG25" s="10" t="s">
        <v>27</v>
      </c>
      <c r="AH25" s="10" t="s">
        <v>27</v>
      </c>
      <c r="AI25" s="241"/>
    </row>
    <row r="26" ht="18" customHeight="1" spans="1:35">
      <c r="A26" s="6" t="s">
        <v>121</v>
      </c>
      <c r="B26" s="6" t="s">
        <v>122</v>
      </c>
      <c r="C26" s="6" t="s">
        <v>452</v>
      </c>
      <c r="D26" s="6" t="s">
        <v>477</v>
      </c>
      <c r="E26" s="6" t="s">
        <v>478</v>
      </c>
      <c r="F26" s="6" t="s">
        <v>454</v>
      </c>
      <c r="G26" s="6" t="s">
        <v>149</v>
      </c>
      <c r="H26" s="6" t="s">
        <v>351</v>
      </c>
      <c r="I26" s="9">
        <v>189770.2</v>
      </c>
      <c r="J26" s="9">
        <v>189770.2</v>
      </c>
      <c r="K26" s="10" t="s">
        <v>541</v>
      </c>
      <c r="L26" s="9"/>
      <c r="M26" s="10" t="s">
        <v>27</v>
      </c>
      <c r="N26" s="10" t="s">
        <v>27</v>
      </c>
      <c r="O26" s="10" t="s">
        <v>27</v>
      </c>
      <c r="P26" s="10" t="s">
        <v>27</v>
      </c>
      <c r="Q26" s="10" t="s">
        <v>27</v>
      </c>
      <c r="R26" s="9"/>
      <c r="S26" s="10" t="s">
        <v>27</v>
      </c>
      <c r="T26" s="10" t="s">
        <v>27</v>
      </c>
      <c r="U26" s="10" t="s">
        <v>27</v>
      </c>
      <c r="V26" s="10" t="s">
        <v>27</v>
      </c>
      <c r="W26" s="10" t="s">
        <v>27</v>
      </c>
      <c r="X26" s="10" t="s">
        <v>27</v>
      </c>
      <c r="Y26" s="10" t="s">
        <v>27</v>
      </c>
      <c r="Z26" s="10" t="s">
        <v>27</v>
      </c>
      <c r="AA26" s="10" t="s">
        <v>27</v>
      </c>
      <c r="AB26" s="10" t="s">
        <v>27</v>
      </c>
      <c r="AC26" s="10" t="s">
        <v>27</v>
      </c>
      <c r="AD26" s="10" t="s">
        <v>27</v>
      </c>
      <c r="AE26" s="10" t="s">
        <v>27</v>
      </c>
      <c r="AF26" s="10" t="s">
        <v>27</v>
      </c>
      <c r="AG26" s="10" t="s">
        <v>27</v>
      </c>
      <c r="AH26" s="10" t="s">
        <v>27</v>
      </c>
      <c r="AI26" s="241"/>
    </row>
    <row r="27" ht="18" customHeight="1" spans="1:35">
      <c r="A27" s="6" t="s">
        <v>121</v>
      </c>
      <c r="B27" s="6" t="s">
        <v>122</v>
      </c>
      <c r="C27" s="6" t="s">
        <v>452</v>
      </c>
      <c r="D27" s="6" t="s">
        <v>482</v>
      </c>
      <c r="E27" s="6" t="s">
        <v>483</v>
      </c>
      <c r="F27" s="6" t="s">
        <v>454</v>
      </c>
      <c r="G27" s="6" t="s">
        <v>443</v>
      </c>
      <c r="H27" s="6" t="s">
        <v>330</v>
      </c>
      <c r="I27" s="9">
        <v>60000</v>
      </c>
      <c r="J27" s="9">
        <v>60000</v>
      </c>
      <c r="K27" s="10" t="s">
        <v>485</v>
      </c>
      <c r="L27" s="9"/>
      <c r="M27" s="10" t="s">
        <v>27</v>
      </c>
      <c r="N27" s="10" t="s">
        <v>27</v>
      </c>
      <c r="O27" s="10" t="s">
        <v>27</v>
      </c>
      <c r="P27" s="10" t="s">
        <v>27</v>
      </c>
      <c r="Q27" s="10" t="s">
        <v>27</v>
      </c>
      <c r="R27" s="9"/>
      <c r="S27" s="10" t="s">
        <v>27</v>
      </c>
      <c r="T27" s="10" t="s">
        <v>27</v>
      </c>
      <c r="U27" s="10" t="s">
        <v>27</v>
      </c>
      <c r="V27" s="10" t="s">
        <v>27</v>
      </c>
      <c r="W27" s="10" t="s">
        <v>27</v>
      </c>
      <c r="X27" s="10" t="s">
        <v>27</v>
      </c>
      <c r="Y27" s="10" t="s">
        <v>27</v>
      </c>
      <c r="Z27" s="10" t="s">
        <v>27</v>
      </c>
      <c r="AA27" s="10" t="s">
        <v>27</v>
      </c>
      <c r="AB27" s="10" t="s">
        <v>27</v>
      </c>
      <c r="AC27" s="10" t="s">
        <v>27</v>
      </c>
      <c r="AD27" s="10" t="s">
        <v>27</v>
      </c>
      <c r="AE27" s="10" t="s">
        <v>27</v>
      </c>
      <c r="AF27" s="10" t="s">
        <v>27</v>
      </c>
      <c r="AG27" s="10" t="s">
        <v>27</v>
      </c>
      <c r="AH27" s="10" t="s">
        <v>27</v>
      </c>
      <c r="AI27" s="241"/>
    </row>
    <row r="28" ht="18" customHeight="1" spans="1:35">
      <c r="A28" s="6" t="s">
        <v>121</v>
      </c>
      <c r="B28" s="6" t="s">
        <v>122</v>
      </c>
      <c r="C28" s="6" t="s">
        <v>452</v>
      </c>
      <c r="D28" s="6" t="s">
        <v>486</v>
      </c>
      <c r="E28" s="6" t="s">
        <v>487</v>
      </c>
      <c r="F28" s="6" t="s">
        <v>454</v>
      </c>
      <c r="G28" s="6" t="s">
        <v>149</v>
      </c>
      <c r="H28" s="6" t="s">
        <v>351</v>
      </c>
      <c r="I28" s="9">
        <v>4211480</v>
      </c>
      <c r="J28" s="9">
        <v>1611480</v>
      </c>
      <c r="K28" s="10" t="s">
        <v>489</v>
      </c>
      <c r="L28" s="9"/>
      <c r="M28" s="10" t="s">
        <v>27</v>
      </c>
      <c r="N28" s="10" t="s">
        <v>27</v>
      </c>
      <c r="O28" s="10" t="s">
        <v>27</v>
      </c>
      <c r="P28" s="10" t="s">
        <v>27</v>
      </c>
      <c r="Q28" s="10" t="s">
        <v>27</v>
      </c>
      <c r="R28" s="9"/>
      <c r="S28" s="10" t="s">
        <v>27</v>
      </c>
      <c r="T28" s="10" t="s">
        <v>27</v>
      </c>
      <c r="U28" s="10" t="s">
        <v>27</v>
      </c>
      <c r="V28" s="10" t="s">
        <v>27</v>
      </c>
      <c r="W28" s="10" t="s">
        <v>27</v>
      </c>
      <c r="X28" s="10" t="s">
        <v>27</v>
      </c>
      <c r="Y28" s="10" t="s">
        <v>27</v>
      </c>
      <c r="Z28" s="10" t="s">
        <v>27</v>
      </c>
      <c r="AA28" s="10" t="s">
        <v>27</v>
      </c>
      <c r="AB28" s="10" t="s">
        <v>27</v>
      </c>
      <c r="AC28" s="10" t="s">
        <v>27</v>
      </c>
      <c r="AD28" s="10" t="s">
        <v>27</v>
      </c>
      <c r="AE28" s="10" t="s">
        <v>27</v>
      </c>
      <c r="AF28" s="10" t="s">
        <v>27</v>
      </c>
      <c r="AG28" s="10" t="s">
        <v>27</v>
      </c>
      <c r="AH28" s="10" t="s">
        <v>27</v>
      </c>
      <c r="AI28" s="241"/>
    </row>
    <row r="29" ht="18" customHeight="1" spans="1:35">
      <c r="A29" s="6" t="s">
        <v>121</v>
      </c>
      <c r="B29" s="6" t="s">
        <v>122</v>
      </c>
      <c r="C29" s="6" t="s">
        <v>495</v>
      </c>
      <c r="D29" s="6" t="s">
        <v>149</v>
      </c>
      <c r="E29" s="6" t="s">
        <v>496</v>
      </c>
      <c r="F29" s="6" t="s">
        <v>497</v>
      </c>
      <c r="G29" s="6" t="s">
        <v>155</v>
      </c>
      <c r="H29" s="6" t="s">
        <v>222</v>
      </c>
      <c r="I29" s="9">
        <v>122090</v>
      </c>
      <c r="J29" s="9">
        <v>122090</v>
      </c>
      <c r="K29" s="10" t="s">
        <v>542</v>
      </c>
      <c r="L29" s="9"/>
      <c r="M29" s="10" t="s">
        <v>27</v>
      </c>
      <c r="N29" s="10" t="s">
        <v>27</v>
      </c>
      <c r="O29" s="10" t="s">
        <v>27</v>
      </c>
      <c r="P29" s="10" t="s">
        <v>27</v>
      </c>
      <c r="Q29" s="10" t="s">
        <v>27</v>
      </c>
      <c r="R29" s="9"/>
      <c r="S29" s="10" t="s">
        <v>27</v>
      </c>
      <c r="T29" s="10" t="s">
        <v>27</v>
      </c>
      <c r="U29" s="10" t="s">
        <v>27</v>
      </c>
      <c r="V29" s="10" t="s">
        <v>27</v>
      </c>
      <c r="W29" s="10" t="s">
        <v>27</v>
      </c>
      <c r="X29" s="10" t="s">
        <v>27</v>
      </c>
      <c r="Y29" s="10" t="s">
        <v>27</v>
      </c>
      <c r="Z29" s="10" t="s">
        <v>27</v>
      </c>
      <c r="AA29" s="10" t="s">
        <v>27</v>
      </c>
      <c r="AB29" s="10" t="s">
        <v>27</v>
      </c>
      <c r="AC29" s="10" t="s">
        <v>27</v>
      </c>
      <c r="AD29" s="10" t="s">
        <v>27</v>
      </c>
      <c r="AE29" s="10" t="s">
        <v>27</v>
      </c>
      <c r="AF29" s="10" t="s">
        <v>27</v>
      </c>
      <c r="AG29" s="10" t="s">
        <v>27</v>
      </c>
      <c r="AH29" s="10" t="s">
        <v>27</v>
      </c>
      <c r="AI29" s="241"/>
    </row>
    <row r="30" ht="18" customHeight="1" spans="1:35">
      <c r="A30" s="6" t="s">
        <v>121</v>
      </c>
      <c r="B30" s="6" t="s">
        <v>122</v>
      </c>
      <c r="C30" s="6" t="s">
        <v>495</v>
      </c>
      <c r="D30" s="6" t="s">
        <v>152</v>
      </c>
      <c r="E30" s="6" t="s">
        <v>499</v>
      </c>
      <c r="F30" s="6" t="s">
        <v>497</v>
      </c>
      <c r="G30" s="6" t="s">
        <v>155</v>
      </c>
      <c r="H30" s="6" t="s">
        <v>222</v>
      </c>
      <c r="I30" s="9">
        <v>424622.76</v>
      </c>
      <c r="J30" s="9">
        <v>424622.76</v>
      </c>
      <c r="K30" s="10" t="s">
        <v>543</v>
      </c>
      <c r="L30" s="9"/>
      <c r="M30" s="10" t="s">
        <v>27</v>
      </c>
      <c r="N30" s="10" t="s">
        <v>27</v>
      </c>
      <c r="O30" s="10" t="s">
        <v>27</v>
      </c>
      <c r="P30" s="10" t="s">
        <v>27</v>
      </c>
      <c r="Q30" s="10" t="s">
        <v>27</v>
      </c>
      <c r="R30" s="9"/>
      <c r="S30" s="10" t="s">
        <v>27</v>
      </c>
      <c r="T30" s="10" t="s">
        <v>27</v>
      </c>
      <c r="U30" s="10" t="s">
        <v>27</v>
      </c>
      <c r="V30" s="10" t="s">
        <v>27</v>
      </c>
      <c r="W30" s="10" t="s">
        <v>27</v>
      </c>
      <c r="X30" s="10" t="s">
        <v>27</v>
      </c>
      <c r="Y30" s="10" t="s">
        <v>27</v>
      </c>
      <c r="Z30" s="10" t="s">
        <v>27</v>
      </c>
      <c r="AA30" s="10" t="s">
        <v>27</v>
      </c>
      <c r="AB30" s="10" t="s">
        <v>27</v>
      </c>
      <c r="AC30" s="10" t="s">
        <v>27</v>
      </c>
      <c r="AD30" s="10" t="s">
        <v>27</v>
      </c>
      <c r="AE30" s="10" t="s">
        <v>27</v>
      </c>
      <c r="AF30" s="10" t="s">
        <v>27</v>
      </c>
      <c r="AG30" s="10" t="s">
        <v>27</v>
      </c>
      <c r="AH30" s="10" t="s">
        <v>27</v>
      </c>
      <c r="AI30" s="241"/>
    </row>
    <row r="31" ht="18" customHeight="1" spans="1:35">
      <c r="A31" s="6" t="s">
        <v>121</v>
      </c>
      <c r="B31" s="6" t="s">
        <v>122</v>
      </c>
      <c r="C31" s="6" t="s">
        <v>495</v>
      </c>
      <c r="D31" s="6" t="s">
        <v>155</v>
      </c>
      <c r="E31" s="6" t="s">
        <v>501</v>
      </c>
      <c r="F31" s="6" t="s">
        <v>497</v>
      </c>
      <c r="G31" s="6" t="s">
        <v>149</v>
      </c>
      <c r="H31" s="6" t="s">
        <v>253</v>
      </c>
      <c r="I31" s="9">
        <v>9072</v>
      </c>
      <c r="J31" s="9">
        <v>9072</v>
      </c>
      <c r="K31" s="10" t="s">
        <v>254</v>
      </c>
      <c r="L31" s="9"/>
      <c r="M31" s="10" t="s">
        <v>27</v>
      </c>
      <c r="N31" s="10" t="s">
        <v>27</v>
      </c>
      <c r="O31" s="10" t="s">
        <v>27</v>
      </c>
      <c r="P31" s="10" t="s">
        <v>27</v>
      </c>
      <c r="Q31" s="10" t="s">
        <v>27</v>
      </c>
      <c r="R31" s="9"/>
      <c r="S31" s="10" t="s">
        <v>27</v>
      </c>
      <c r="T31" s="10" t="s">
        <v>27</v>
      </c>
      <c r="U31" s="10" t="s">
        <v>27</v>
      </c>
      <c r="V31" s="10" t="s">
        <v>27</v>
      </c>
      <c r="W31" s="10" t="s">
        <v>27</v>
      </c>
      <c r="X31" s="10" t="s">
        <v>27</v>
      </c>
      <c r="Y31" s="10" t="s">
        <v>27</v>
      </c>
      <c r="Z31" s="10" t="s">
        <v>27</v>
      </c>
      <c r="AA31" s="10" t="s">
        <v>27</v>
      </c>
      <c r="AB31" s="10" t="s">
        <v>27</v>
      </c>
      <c r="AC31" s="10" t="s">
        <v>27</v>
      </c>
      <c r="AD31" s="10" t="s">
        <v>27</v>
      </c>
      <c r="AE31" s="10" t="s">
        <v>27</v>
      </c>
      <c r="AF31" s="10" t="s">
        <v>27</v>
      </c>
      <c r="AG31" s="10" t="s">
        <v>27</v>
      </c>
      <c r="AH31" s="10" t="s">
        <v>27</v>
      </c>
      <c r="AI31" s="241"/>
    </row>
    <row r="32" ht="18" customHeight="1" spans="1:35">
      <c r="A32" s="6" t="s">
        <v>121</v>
      </c>
      <c r="B32" s="6" t="s">
        <v>122</v>
      </c>
      <c r="C32" s="6" t="s">
        <v>495</v>
      </c>
      <c r="D32" s="6" t="s">
        <v>491</v>
      </c>
      <c r="E32" s="6" t="s">
        <v>502</v>
      </c>
      <c r="F32" s="6" t="s">
        <v>497</v>
      </c>
      <c r="G32" s="6" t="s">
        <v>491</v>
      </c>
      <c r="H32" s="6" t="s">
        <v>256</v>
      </c>
      <c r="I32" s="9">
        <v>326020</v>
      </c>
      <c r="J32" s="9">
        <v>326020</v>
      </c>
      <c r="K32" s="10" t="s">
        <v>257</v>
      </c>
      <c r="L32" s="9"/>
      <c r="M32" s="10" t="s">
        <v>27</v>
      </c>
      <c r="N32" s="10" t="s">
        <v>27</v>
      </c>
      <c r="O32" s="10" t="s">
        <v>27</v>
      </c>
      <c r="P32" s="10" t="s">
        <v>27</v>
      </c>
      <c r="Q32" s="10" t="s">
        <v>27</v>
      </c>
      <c r="R32" s="9"/>
      <c r="S32" s="10" t="s">
        <v>27</v>
      </c>
      <c r="T32" s="10" t="s">
        <v>27</v>
      </c>
      <c r="U32" s="10" t="s">
        <v>27</v>
      </c>
      <c r="V32" s="10" t="s">
        <v>27</v>
      </c>
      <c r="W32" s="10" t="s">
        <v>27</v>
      </c>
      <c r="X32" s="10" t="s">
        <v>27</v>
      </c>
      <c r="Y32" s="10" t="s">
        <v>27</v>
      </c>
      <c r="Z32" s="10" t="s">
        <v>27</v>
      </c>
      <c r="AA32" s="10" t="s">
        <v>27</v>
      </c>
      <c r="AB32" s="10" t="s">
        <v>27</v>
      </c>
      <c r="AC32" s="10" t="s">
        <v>27</v>
      </c>
      <c r="AD32" s="10" t="s">
        <v>27</v>
      </c>
      <c r="AE32" s="10" t="s">
        <v>27</v>
      </c>
      <c r="AF32" s="10" t="s">
        <v>27</v>
      </c>
      <c r="AG32" s="10" t="s">
        <v>27</v>
      </c>
      <c r="AH32" s="10" t="s">
        <v>27</v>
      </c>
      <c r="AI32" s="241"/>
    </row>
    <row r="33" ht="18" customHeight="1" spans="1:35">
      <c r="A33" s="124" t="s">
        <v>113</v>
      </c>
      <c r="B33" s="124"/>
      <c r="C33" s="124"/>
      <c r="D33" s="124"/>
      <c r="E33" s="124"/>
      <c r="F33" s="124"/>
      <c r="G33" s="124"/>
      <c r="H33" s="124"/>
      <c r="I33" s="126">
        <v>12136988.3</v>
      </c>
      <c r="J33" s="126">
        <v>1012988.3</v>
      </c>
      <c r="K33" s="165"/>
      <c r="L33" s="126"/>
      <c r="M33" s="165"/>
      <c r="N33" s="165"/>
      <c r="O33" s="165"/>
      <c r="P33" s="165"/>
      <c r="Q33" s="165"/>
      <c r="R33" s="126"/>
      <c r="S33" s="165"/>
      <c r="T33" s="165"/>
      <c r="U33" s="165"/>
      <c r="V33" s="165"/>
      <c r="W33" s="165"/>
      <c r="X33" s="165"/>
      <c r="Y33" s="165"/>
      <c r="Z33" s="165"/>
      <c r="AA33" s="165"/>
      <c r="AB33" s="165"/>
      <c r="AC33" s="165"/>
      <c r="AD33" s="165"/>
      <c r="AE33" s="165"/>
      <c r="AF33" s="165"/>
      <c r="AG33" s="165"/>
      <c r="AH33" s="165"/>
      <c r="AI33" s="241"/>
    </row>
    <row r="34" ht="18" customHeight="1" spans="1:35">
      <c r="A34" s="6" t="s">
        <v>119</v>
      </c>
      <c r="B34" s="6" t="s">
        <v>120</v>
      </c>
      <c r="C34" s="6" t="s">
        <v>429</v>
      </c>
      <c r="D34" s="6" t="s">
        <v>149</v>
      </c>
      <c r="E34" s="6" t="s">
        <v>430</v>
      </c>
      <c r="F34" s="6" t="s">
        <v>431</v>
      </c>
      <c r="G34" s="6" t="s">
        <v>149</v>
      </c>
      <c r="H34" s="6" t="s">
        <v>237</v>
      </c>
      <c r="I34" s="9">
        <v>280224</v>
      </c>
      <c r="J34" s="9">
        <v>280224</v>
      </c>
      <c r="K34" s="10" t="s">
        <v>273</v>
      </c>
      <c r="L34" s="9"/>
      <c r="M34" s="10" t="s">
        <v>27</v>
      </c>
      <c r="N34" s="10" t="s">
        <v>27</v>
      </c>
      <c r="O34" s="10" t="s">
        <v>27</v>
      </c>
      <c r="P34" s="10" t="s">
        <v>27</v>
      </c>
      <c r="Q34" s="10" t="s">
        <v>27</v>
      </c>
      <c r="R34" s="9"/>
      <c r="S34" s="10" t="s">
        <v>27</v>
      </c>
      <c r="T34" s="10" t="s">
        <v>27</v>
      </c>
      <c r="U34" s="10" t="s">
        <v>27</v>
      </c>
      <c r="V34" s="10" t="s">
        <v>27</v>
      </c>
      <c r="W34" s="10" t="s">
        <v>27</v>
      </c>
      <c r="X34" s="10" t="s">
        <v>27</v>
      </c>
      <c r="Y34" s="10" t="s">
        <v>27</v>
      </c>
      <c r="Z34" s="10" t="s">
        <v>27</v>
      </c>
      <c r="AA34" s="10" t="s">
        <v>27</v>
      </c>
      <c r="AB34" s="10" t="s">
        <v>27</v>
      </c>
      <c r="AC34" s="10" t="s">
        <v>27</v>
      </c>
      <c r="AD34" s="10" t="s">
        <v>27</v>
      </c>
      <c r="AE34" s="10" t="s">
        <v>27</v>
      </c>
      <c r="AF34" s="10" t="s">
        <v>27</v>
      </c>
      <c r="AG34" s="10" t="s">
        <v>27</v>
      </c>
      <c r="AH34" s="10" t="s">
        <v>27</v>
      </c>
      <c r="AI34" s="241"/>
    </row>
    <row r="35" ht="18" customHeight="1" spans="1:35">
      <c r="A35" s="6" t="s">
        <v>119</v>
      </c>
      <c r="B35" s="6" t="s">
        <v>120</v>
      </c>
      <c r="C35" s="6" t="s">
        <v>429</v>
      </c>
      <c r="D35" s="6" t="s">
        <v>152</v>
      </c>
      <c r="E35" s="6" t="s">
        <v>435</v>
      </c>
      <c r="F35" s="6" t="s">
        <v>431</v>
      </c>
      <c r="G35" s="6" t="s">
        <v>149</v>
      </c>
      <c r="H35" s="6" t="s">
        <v>237</v>
      </c>
      <c r="I35" s="9">
        <v>176280</v>
      </c>
      <c r="J35" s="9">
        <v>176280</v>
      </c>
      <c r="K35" s="10" t="s">
        <v>274</v>
      </c>
      <c r="L35" s="9"/>
      <c r="M35" s="10" t="s">
        <v>27</v>
      </c>
      <c r="N35" s="10" t="s">
        <v>27</v>
      </c>
      <c r="O35" s="10" t="s">
        <v>27</v>
      </c>
      <c r="P35" s="10" t="s">
        <v>27</v>
      </c>
      <c r="Q35" s="10" t="s">
        <v>27</v>
      </c>
      <c r="R35" s="9"/>
      <c r="S35" s="10" t="s">
        <v>27</v>
      </c>
      <c r="T35" s="10" t="s">
        <v>27</v>
      </c>
      <c r="U35" s="10" t="s">
        <v>27</v>
      </c>
      <c r="V35" s="10" t="s">
        <v>27</v>
      </c>
      <c r="W35" s="10" t="s">
        <v>27</v>
      </c>
      <c r="X35" s="10" t="s">
        <v>27</v>
      </c>
      <c r="Y35" s="10" t="s">
        <v>27</v>
      </c>
      <c r="Z35" s="10" t="s">
        <v>27</v>
      </c>
      <c r="AA35" s="10" t="s">
        <v>27</v>
      </c>
      <c r="AB35" s="10" t="s">
        <v>27</v>
      </c>
      <c r="AC35" s="10" t="s">
        <v>27</v>
      </c>
      <c r="AD35" s="10" t="s">
        <v>27</v>
      </c>
      <c r="AE35" s="10" t="s">
        <v>27</v>
      </c>
      <c r="AF35" s="10" t="s">
        <v>27</v>
      </c>
      <c r="AG35" s="10" t="s">
        <v>27</v>
      </c>
      <c r="AH35" s="10" t="s">
        <v>27</v>
      </c>
      <c r="AI35" s="241"/>
    </row>
    <row r="36" ht="18" customHeight="1" spans="1:35">
      <c r="A36" s="6" t="s">
        <v>119</v>
      </c>
      <c r="B36" s="6" t="s">
        <v>120</v>
      </c>
      <c r="C36" s="6" t="s">
        <v>429</v>
      </c>
      <c r="D36" s="6" t="s">
        <v>158</v>
      </c>
      <c r="E36" s="6" t="s">
        <v>439</v>
      </c>
      <c r="F36" s="6" t="s">
        <v>431</v>
      </c>
      <c r="G36" s="6" t="s">
        <v>149</v>
      </c>
      <c r="H36" s="6" t="s">
        <v>237</v>
      </c>
      <c r="I36" s="9">
        <v>226844</v>
      </c>
      <c r="J36" s="9">
        <v>226844</v>
      </c>
      <c r="K36" s="10" t="s">
        <v>279</v>
      </c>
      <c r="L36" s="9"/>
      <c r="M36" s="10" t="s">
        <v>27</v>
      </c>
      <c r="N36" s="10" t="s">
        <v>27</v>
      </c>
      <c r="O36" s="10" t="s">
        <v>27</v>
      </c>
      <c r="P36" s="10" t="s">
        <v>27</v>
      </c>
      <c r="Q36" s="10" t="s">
        <v>27</v>
      </c>
      <c r="R36" s="9"/>
      <c r="S36" s="10" t="s">
        <v>27</v>
      </c>
      <c r="T36" s="10" t="s">
        <v>27</v>
      </c>
      <c r="U36" s="10" t="s">
        <v>27</v>
      </c>
      <c r="V36" s="10" t="s">
        <v>27</v>
      </c>
      <c r="W36" s="10" t="s">
        <v>27</v>
      </c>
      <c r="X36" s="10" t="s">
        <v>27</v>
      </c>
      <c r="Y36" s="10" t="s">
        <v>27</v>
      </c>
      <c r="Z36" s="10" t="s">
        <v>27</v>
      </c>
      <c r="AA36" s="10" t="s">
        <v>27</v>
      </c>
      <c r="AB36" s="10" t="s">
        <v>27</v>
      </c>
      <c r="AC36" s="10" t="s">
        <v>27</v>
      </c>
      <c r="AD36" s="10" t="s">
        <v>27</v>
      </c>
      <c r="AE36" s="10" t="s">
        <v>27</v>
      </c>
      <c r="AF36" s="10" t="s">
        <v>27</v>
      </c>
      <c r="AG36" s="10" t="s">
        <v>27</v>
      </c>
      <c r="AH36" s="10" t="s">
        <v>27</v>
      </c>
      <c r="AI36" s="241"/>
    </row>
    <row r="37" ht="18" customHeight="1" spans="1:35">
      <c r="A37" s="6" t="s">
        <v>119</v>
      </c>
      <c r="B37" s="6" t="s">
        <v>120</v>
      </c>
      <c r="C37" s="6" t="s">
        <v>429</v>
      </c>
      <c r="D37" s="6" t="s">
        <v>443</v>
      </c>
      <c r="E37" s="6" t="s">
        <v>444</v>
      </c>
      <c r="F37" s="6" t="s">
        <v>431</v>
      </c>
      <c r="G37" s="6" t="s">
        <v>152</v>
      </c>
      <c r="H37" s="6" t="s">
        <v>248</v>
      </c>
      <c r="I37" s="9">
        <v>68933.76</v>
      </c>
      <c r="J37" s="9">
        <v>68933.76</v>
      </c>
      <c r="K37" s="10" t="s">
        <v>285</v>
      </c>
      <c r="L37" s="9"/>
      <c r="M37" s="10" t="s">
        <v>27</v>
      </c>
      <c r="N37" s="10" t="s">
        <v>27</v>
      </c>
      <c r="O37" s="10" t="s">
        <v>27</v>
      </c>
      <c r="P37" s="10" t="s">
        <v>27</v>
      </c>
      <c r="Q37" s="10" t="s">
        <v>27</v>
      </c>
      <c r="R37" s="9"/>
      <c r="S37" s="10" t="s">
        <v>27</v>
      </c>
      <c r="T37" s="10" t="s">
        <v>27</v>
      </c>
      <c r="U37" s="10" t="s">
        <v>27</v>
      </c>
      <c r="V37" s="10" t="s">
        <v>27</v>
      </c>
      <c r="W37" s="10" t="s">
        <v>27</v>
      </c>
      <c r="X37" s="10" t="s">
        <v>27</v>
      </c>
      <c r="Y37" s="10" t="s">
        <v>27</v>
      </c>
      <c r="Z37" s="10" t="s">
        <v>27</v>
      </c>
      <c r="AA37" s="10" t="s">
        <v>27</v>
      </c>
      <c r="AB37" s="10" t="s">
        <v>27</v>
      </c>
      <c r="AC37" s="10" t="s">
        <v>27</v>
      </c>
      <c r="AD37" s="10" t="s">
        <v>27</v>
      </c>
      <c r="AE37" s="10" t="s">
        <v>27</v>
      </c>
      <c r="AF37" s="10" t="s">
        <v>27</v>
      </c>
      <c r="AG37" s="10" t="s">
        <v>27</v>
      </c>
      <c r="AH37" s="10" t="s">
        <v>27</v>
      </c>
      <c r="AI37" s="241"/>
    </row>
    <row r="38" ht="18" customHeight="1" spans="1:35">
      <c r="A38" s="6" t="s">
        <v>119</v>
      </c>
      <c r="B38" s="6" t="s">
        <v>120</v>
      </c>
      <c r="C38" s="6" t="s">
        <v>429</v>
      </c>
      <c r="D38" s="6" t="s">
        <v>445</v>
      </c>
      <c r="E38" s="6" t="s">
        <v>446</v>
      </c>
      <c r="F38" s="6" t="s">
        <v>431</v>
      </c>
      <c r="G38" s="6" t="s">
        <v>152</v>
      </c>
      <c r="H38" s="6" t="s">
        <v>248</v>
      </c>
      <c r="I38" s="9">
        <v>40011.68</v>
      </c>
      <c r="J38" s="9">
        <v>40011.68</v>
      </c>
      <c r="K38" s="10" t="s">
        <v>286</v>
      </c>
      <c r="L38" s="9"/>
      <c r="M38" s="10" t="s">
        <v>27</v>
      </c>
      <c r="N38" s="10" t="s">
        <v>27</v>
      </c>
      <c r="O38" s="10" t="s">
        <v>27</v>
      </c>
      <c r="P38" s="10" t="s">
        <v>27</v>
      </c>
      <c r="Q38" s="10" t="s">
        <v>27</v>
      </c>
      <c r="R38" s="9"/>
      <c r="S38" s="10" t="s">
        <v>27</v>
      </c>
      <c r="T38" s="10" t="s">
        <v>27</v>
      </c>
      <c r="U38" s="10" t="s">
        <v>27</v>
      </c>
      <c r="V38" s="10" t="s">
        <v>27</v>
      </c>
      <c r="W38" s="10" t="s">
        <v>27</v>
      </c>
      <c r="X38" s="10" t="s">
        <v>27</v>
      </c>
      <c r="Y38" s="10" t="s">
        <v>27</v>
      </c>
      <c r="Z38" s="10" t="s">
        <v>27</v>
      </c>
      <c r="AA38" s="10" t="s">
        <v>27</v>
      </c>
      <c r="AB38" s="10" t="s">
        <v>27</v>
      </c>
      <c r="AC38" s="10" t="s">
        <v>27</v>
      </c>
      <c r="AD38" s="10" t="s">
        <v>27</v>
      </c>
      <c r="AE38" s="10" t="s">
        <v>27</v>
      </c>
      <c r="AF38" s="10" t="s">
        <v>27</v>
      </c>
      <c r="AG38" s="10" t="s">
        <v>27</v>
      </c>
      <c r="AH38" s="10" t="s">
        <v>27</v>
      </c>
      <c r="AI38" s="241"/>
    </row>
    <row r="39" ht="18" customHeight="1" spans="1:35">
      <c r="A39" s="6" t="s">
        <v>119</v>
      </c>
      <c r="B39" s="6" t="s">
        <v>120</v>
      </c>
      <c r="C39" s="6" t="s">
        <v>429</v>
      </c>
      <c r="D39" s="6" t="s">
        <v>148</v>
      </c>
      <c r="E39" s="6" t="s">
        <v>447</v>
      </c>
      <c r="F39" s="6" t="s">
        <v>431</v>
      </c>
      <c r="G39" s="6" t="s">
        <v>152</v>
      </c>
      <c r="H39" s="6" t="s">
        <v>248</v>
      </c>
      <c r="I39" s="9">
        <v>25007.3</v>
      </c>
      <c r="J39" s="9">
        <v>25007.3</v>
      </c>
      <c r="K39" s="10" t="s">
        <v>287</v>
      </c>
      <c r="L39" s="9"/>
      <c r="M39" s="10" t="s">
        <v>27</v>
      </c>
      <c r="N39" s="10" t="s">
        <v>27</v>
      </c>
      <c r="O39" s="10" t="s">
        <v>27</v>
      </c>
      <c r="P39" s="10" t="s">
        <v>27</v>
      </c>
      <c r="Q39" s="10" t="s">
        <v>27</v>
      </c>
      <c r="R39" s="9"/>
      <c r="S39" s="10" t="s">
        <v>27</v>
      </c>
      <c r="T39" s="10" t="s">
        <v>27</v>
      </c>
      <c r="U39" s="10" t="s">
        <v>27</v>
      </c>
      <c r="V39" s="10" t="s">
        <v>27</v>
      </c>
      <c r="W39" s="10" t="s">
        <v>27</v>
      </c>
      <c r="X39" s="10" t="s">
        <v>27</v>
      </c>
      <c r="Y39" s="10" t="s">
        <v>27</v>
      </c>
      <c r="Z39" s="10" t="s">
        <v>27</v>
      </c>
      <c r="AA39" s="10" t="s">
        <v>27</v>
      </c>
      <c r="AB39" s="10" t="s">
        <v>27</v>
      </c>
      <c r="AC39" s="10" t="s">
        <v>27</v>
      </c>
      <c r="AD39" s="10" t="s">
        <v>27</v>
      </c>
      <c r="AE39" s="10" t="s">
        <v>27</v>
      </c>
      <c r="AF39" s="10" t="s">
        <v>27</v>
      </c>
      <c r="AG39" s="10" t="s">
        <v>27</v>
      </c>
      <c r="AH39" s="10" t="s">
        <v>27</v>
      </c>
      <c r="AI39" s="241"/>
    </row>
    <row r="40" ht="18" customHeight="1" spans="1:35">
      <c r="A40" s="6" t="s">
        <v>119</v>
      </c>
      <c r="B40" s="6" t="s">
        <v>120</v>
      </c>
      <c r="C40" s="6" t="s">
        <v>429</v>
      </c>
      <c r="D40" s="6" t="s">
        <v>448</v>
      </c>
      <c r="E40" s="6" t="s">
        <v>449</v>
      </c>
      <c r="F40" s="6" t="s">
        <v>431</v>
      </c>
      <c r="G40" s="6" t="s">
        <v>152</v>
      </c>
      <c r="H40" s="6" t="s">
        <v>248</v>
      </c>
      <c r="I40" s="9">
        <v>3501.02</v>
      </c>
      <c r="J40" s="9">
        <v>3501.02</v>
      </c>
      <c r="K40" s="10" t="s">
        <v>282</v>
      </c>
      <c r="L40" s="9"/>
      <c r="M40" s="10" t="s">
        <v>27</v>
      </c>
      <c r="N40" s="10" t="s">
        <v>27</v>
      </c>
      <c r="O40" s="10" t="s">
        <v>27</v>
      </c>
      <c r="P40" s="10" t="s">
        <v>27</v>
      </c>
      <c r="Q40" s="10" t="s">
        <v>27</v>
      </c>
      <c r="R40" s="9"/>
      <c r="S40" s="10" t="s">
        <v>27</v>
      </c>
      <c r="T40" s="10" t="s">
        <v>27</v>
      </c>
      <c r="U40" s="10" t="s">
        <v>27</v>
      </c>
      <c r="V40" s="10" t="s">
        <v>27</v>
      </c>
      <c r="W40" s="10" t="s">
        <v>27</v>
      </c>
      <c r="X40" s="10" t="s">
        <v>27</v>
      </c>
      <c r="Y40" s="10" t="s">
        <v>27</v>
      </c>
      <c r="Z40" s="10" t="s">
        <v>27</v>
      </c>
      <c r="AA40" s="10" t="s">
        <v>27</v>
      </c>
      <c r="AB40" s="10" t="s">
        <v>27</v>
      </c>
      <c r="AC40" s="10" t="s">
        <v>27</v>
      </c>
      <c r="AD40" s="10" t="s">
        <v>27</v>
      </c>
      <c r="AE40" s="10" t="s">
        <v>27</v>
      </c>
      <c r="AF40" s="10" t="s">
        <v>27</v>
      </c>
      <c r="AG40" s="10" t="s">
        <v>27</v>
      </c>
      <c r="AH40" s="10" t="s">
        <v>27</v>
      </c>
      <c r="AI40" s="241"/>
    </row>
    <row r="41" ht="18" customHeight="1" spans="1:35">
      <c r="A41" s="6" t="s">
        <v>119</v>
      </c>
      <c r="B41" s="6" t="s">
        <v>120</v>
      </c>
      <c r="C41" s="6" t="s">
        <v>429</v>
      </c>
      <c r="D41" s="6" t="s">
        <v>450</v>
      </c>
      <c r="E41" s="6" t="s">
        <v>451</v>
      </c>
      <c r="F41" s="6" t="s">
        <v>431</v>
      </c>
      <c r="G41" s="6" t="s">
        <v>158</v>
      </c>
      <c r="H41" s="6" t="s">
        <v>153</v>
      </c>
      <c r="I41" s="9">
        <v>64102.56</v>
      </c>
      <c r="J41" s="9">
        <v>64102.56</v>
      </c>
      <c r="K41" s="10" t="s">
        <v>288</v>
      </c>
      <c r="L41" s="9"/>
      <c r="M41" s="10" t="s">
        <v>27</v>
      </c>
      <c r="N41" s="10" t="s">
        <v>27</v>
      </c>
      <c r="O41" s="10" t="s">
        <v>27</v>
      </c>
      <c r="P41" s="10" t="s">
        <v>27</v>
      </c>
      <c r="Q41" s="10" t="s">
        <v>27</v>
      </c>
      <c r="R41" s="9"/>
      <c r="S41" s="10" t="s">
        <v>27</v>
      </c>
      <c r="T41" s="10" t="s">
        <v>27</v>
      </c>
      <c r="U41" s="10" t="s">
        <v>27</v>
      </c>
      <c r="V41" s="10" t="s">
        <v>27</v>
      </c>
      <c r="W41" s="10" t="s">
        <v>27</v>
      </c>
      <c r="X41" s="10" t="s">
        <v>27</v>
      </c>
      <c r="Y41" s="10" t="s">
        <v>27</v>
      </c>
      <c r="Z41" s="10" t="s">
        <v>27</v>
      </c>
      <c r="AA41" s="10" t="s">
        <v>27</v>
      </c>
      <c r="AB41" s="10" t="s">
        <v>27</v>
      </c>
      <c r="AC41" s="10" t="s">
        <v>27</v>
      </c>
      <c r="AD41" s="10" t="s">
        <v>27</v>
      </c>
      <c r="AE41" s="10" t="s">
        <v>27</v>
      </c>
      <c r="AF41" s="10" t="s">
        <v>27</v>
      </c>
      <c r="AG41" s="10" t="s">
        <v>27</v>
      </c>
      <c r="AH41" s="10" t="s">
        <v>27</v>
      </c>
      <c r="AI41" s="241"/>
    </row>
    <row r="42" ht="18" customHeight="1" spans="1:35">
      <c r="A42" s="6" t="s">
        <v>119</v>
      </c>
      <c r="B42" s="6" t="s">
        <v>120</v>
      </c>
      <c r="C42" s="6" t="s">
        <v>452</v>
      </c>
      <c r="D42" s="6" t="s">
        <v>149</v>
      </c>
      <c r="E42" s="6" t="s">
        <v>453</v>
      </c>
      <c r="F42" s="6" t="s">
        <v>454</v>
      </c>
      <c r="G42" s="6" t="s">
        <v>149</v>
      </c>
      <c r="H42" s="6" t="s">
        <v>351</v>
      </c>
      <c r="I42" s="9">
        <v>6584660</v>
      </c>
      <c r="J42" s="9">
        <v>60660</v>
      </c>
      <c r="K42" s="10" t="s">
        <v>457</v>
      </c>
      <c r="L42" s="9"/>
      <c r="M42" s="10" t="s">
        <v>27</v>
      </c>
      <c r="N42" s="10" t="s">
        <v>27</v>
      </c>
      <c r="O42" s="10" t="s">
        <v>27</v>
      </c>
      <c r="P42" s="10" t="s">
        <v>27</v>
      </c>
      <c r="Q42" s="10" t="s">
        <v>27</v>
      </c>
      <c r="R42" s="9"/>
      <c r="S42" s="10" t="s">
        <v>27</v>
      </c>
      <c r="T42" s="10" t="s">
        <v>27</v>
      </c>
      <c r="U42" s="10" t="s">
        <v>27</v>
      </c>
      <c r="V42" s="10" t="s">
        <v>27</v>
      </c>
      <c r="W42" s="10" t="s">
        <v>27</v>
      </c>
      <c r="X42" s="10" t="s">
        <v>27</v>
      </c>
      <c r="Y42" s="10" t="s">
        <v>27</v>
      </c>
      <c r="Z42" s="10" t="s">
        <v>27</v>
      </c>
      <c r="AA42" s="10" t="s">
        <v>27</v>
      </c>
      <c r="AB42" s="10" t="s">
        <v>27</v>
      </c>
      <c r="AC42" s="10" t="s">
        <v>27</v>
      </c>
      <c r="AD42" s="10" t="s">
        <v>27</v>
      </c>
      <c r="AE42" s="10" t="s">
        <v>27</v>
      </c>
      <c r="AF42" s="10" t="s">
        <v>27</v>
      </c>
      <c r="AG42" s="10" t="s">
        <v>27</v>
      </c>
      <c r="AH42" s="10" t="s">
        <v>27</v>
      </c>
      <c r="AI42" s="241"/>
    </row>
    <row r="43" ht="18" customHeight="1" spans="1:35">
      <c r="A43" s="6" t="s">
        <v>119</v>
      </c>
      <c r="B43" s="6" t="s">
        <v>120</v>
      </c>
      <c r="C43" s="6" t="s">
        <v>452</v>
      </c>
      <c r="D43" s="6" t="s">
        <v>155</v>
      </c>
      <c r="E43" s="6" t="s">
        <v>544</v>
      </c>
      <c r="F43" s="6" t="s">
        <v>454</v>
      </c>
      <c r="G43" s="6" t="s">
        <v>149</v>
      </c>
      <c r="H43" s="6" t="s">
        <v>351</v>
      </c>
      <c r="I43" s="9">
        <v>100000</v>
      </c>
      <c r="J43" s="9"/>
      <c r="K43" s="10"/>
      <c r="L43" s="9"/>
      <c r="M43" s="10" t="s">
        <v>27</v>
      </c>
      <c r="N43" s="10" t="s">
        <v>27</v>
      </c>
      <c r="O43" s="10" t="s">
        <v>27</v>
      </c>
      <c r="P43" s="10" t="s">
        <v>27</v>
      </c>
      <c r="Q43" s="10" t="s">
        <v>27</v>
      </c>
      <c r="R43" s="9"/>
      <c r="S43" s="10" t="s">
        <v>27</v>
      </c>
      <c r="T43" s="10" t="s">
        <v>27</v>
      </c>
      <c r="U43" s="10" t="s">
        <v>27</v>
      </c>
      <c r="V43" s="10" t="s">
        <v>27</v>
      </c>
      <c r="W43" s="10" t="s">
        <v>27</v>
      </c>
      <c r="X43" s="10" t="s">
        <v>27</v>
      </c>
      <c r="Y43" s="10" t="s">
        <v>27</v>
      </c>
      <c r="Z43" s="10" t="s">
        <v>27</v>
      </c>
      <c r="AA43" s="10" t="s">
        <v>27</v>
      </c>
      <c r="AB43" s="10" t="s">
        <v>27</v>
      </c>
      <c r="AC43" s="10" t="s">
        <v>27</v>
      </c>
      <c r="AD43" s="10" t="s">
        <v>27</v>
      </c>
      <c r="AE43" s="10" t="s">
        <v>27</v>
      </c>
      <c r="AF43" s="10" t="s">
        <v>27</v>
      </c>
      <c r="AG43" s="10" t="s">
        <v>545</v>
      </c>
      <c r="AH43" s="10" t="s">
        <v>27</v>
      </c>
      <c r="AI43" s="241"/>
    </row>
    <row r="44" ht="18" customHeight="1" spans="1:35">
      <c r="A44" s="6" t="s">
        <v>119</v>
      </c>
      <c r="B44" s="6" t="s">
        <v>120</v>
      </c>
      <c r="C44" s="6" t="s">
        <v>452</v>
      </c>
      <c r="D44" s="6" t="s">
        <v>469</v>
      </c>
      <c r="E44" s="6" t="s">
        <v>470</v>
      </c>
      <c r="F44" s="6" t="s">
        <v>454</v>
      </c>
      <c r="G44" s="6" t="s">
        <v>155</v>
      </c>
      <c r="H44" s="6" t="s">
        <v>327</v>
      </c>
      <c r="I44" s="9">
        <v>4500000</v>
      </c>
      <c r="J44" s="9"/>
      <c r="K44" s="10"/>
      <c r="L44" s="9"/>
      <c r="M44" s="10" t="s">
        <v>27</v>
      </c>
      <c r="N44" s="10" t="s">
        <v>27</v>
      </c>
      <c r="O44" s="10" t="s">
        <v>27</v>
      </c>
      <c r="P44" s="10" t="s">
        <v>27</v>
      </c>
      <c r="Q44" s="10" t="s">
        <v>27</v>
      </c>
      <c r="R44" s="9"/>
      <c r="S44" s="10" t="s">
        <v>27</v>
      </c>
      <c r="T44" s="10" t="s">
        <v>27</v>
      </c>
      <c r="U44" s="10" t="s">
        <v>27</v>
      </c>
      <c r="V44" s="10" t="s">
        <v>27</v>
      </c>
      <c r="W44" s="10" t="s">
        <v>27</v>
      </c>
      <c r="X44" s="10" t="s">
        <v>27</v>
      </c>
      <c r="Y44" s="10" t="s">
        <v>27</v>
      </c>
      <c r="Z44" s="10" t="s">
        <v>27</v>
      </c>
      <c r="AA44" s="10" t="s">
        <v>27</v>
      </c>
      <c r="AB44" s="10" t="s">
        <v>27</v>
      </c>
      <c r="AC44" s="10" t="s">
        <v>27</v>
      </c>
      <c r="AD44" s="10" t="s">
        <v>27</v>
      </c>
      <c r="AE44" s="10" t="s">
        <v>27</v>
      </c>
      <c r="AF44" s="10" t="s">
        <v>27</v>
      </c>
      <c r="AG44" s="10" t="s">
        <v>546</v>
      </c>
      <c r="AH44" s="10" t="s">
        <v>27</v>
      </c>
      <c r="AI44" s="241"/>
    </row>
    <row r="45" ht="18" customHeight="1" spans="1:35">
      <c r="A45" s="6" t="s">
        <v>119</v>
      </c>
      <c r="B45" s="6" t="s">
        <v>120</v>
      </c>
      <c r="C45" s="6" t="s">
        <v>452</v>
      </c>
      <c r="D45" s="6" t="s">
        <v>472</v>
      </c>
      <c r="E45" s="6" t="s">
        <v>473</v>
      </c>
      <c r="F45" s="6" t="s">
        <v>454</v>
      </c>
      <c r="G45" s="6" t="s">
        <v>149</v>
      </c>
      <c r="H45" s="6" t="s">
        <v>351</v>
      </c>
      <c r="I45" s="9">
        <v>9322.08</v>
      </c>
      <c r="J45" s="9">
        <v>9322.08</v>
      </c>
      <c r="K45" s="10" t="s">
        <v>476</v>
      </c>
      <c r="L45" s="9"/>
      <c r="M45" s="10" t="s">
        <v>27</v>
      </c>
      <c r="N45" s="10" t="s">
        <v>27</v>
      </c>
      <c r="O45" s="10" t="s">
        <v>27</v>
      </c>
      <c r="P45" s="10" t="s">
        <v>27</v>
      </c>
      <c r="Q45" s="10" t="s">
        <v>27</v>
      </c>
      <c r="R45" s="9"/>
      <c r="S45" s="10" t="s">
        <v>27</v>
      </c>
      <c r="T45" s="10" t="s">
        <v>27</v>
      </c>
      <c r="U45" s="10" t="s">
        <v>27</v>
      </c>
      <c r="V45" s="10" t="s">
        <v>27</v>
      </c>
      <c r="W45" s="10" t="s">
        <v>27</v>
      </c>
      <c r="X45" s="10" t="s">
        <v>27</v>
      </c>
      <c r="Y45" s="10" t="s">
        <v>27</v>
      </c>
      <c r="Z45" s="10" t="s">
        <v>27</v>
      </c>
      <c r="AA45" s="10" t="s">
        <v>27</v>
      </c>
      <c r="AB45" s="10" t="s">
        <v>27</v>
      </c>
      <c r="AC45" s="10" t="s">
        <v>27</v>
      </c>
      <c r="AD45" s="10" t="s">
        <v>27</v>
      </c>
      <c r="AE45" s="10" t="s">
        <v>27</v>
      </c>
      <c r="AF45" s="10" t="s">
        <v>27</v>
      </c>
      <c r="AG45" s="10" t="s">
        <v>27</v>
      </c>
      <c r="AH45" s="10" t="s">
        <v>27</v>
      </c>
      <c r="AI45" s="241"/>
    </row>
    <row r="46" ht="18" customHeight="1" spans="1:35">
      <c r="A46" s="6" t="s">
        <v>119</v>
      </c>
      <c r="B46" s="6" t="s">
        <v>120</v>
      </c>
      <c r="C46" s="6" t="s">
        <v>452</v>
      </c>
      <c r="D46" s="6" t="s">
        <v>477</v>
      </c>
      <c r="E46" s="6" t="s">
        <v>478</v>
      </c>
      <c r="F46" s="6" t="s">
        <v>454</v>
      </c>
      <c r="G46" s="6" t="s">
        <v>149</v>
      </c>
      <c r="H46" s="6" t="s">
        <v>351</v>
      </c>
      <c r="I46" s="9">
        <v>6201.9</v>
      </c>
      <c r="J46" s="9">
        <v>6201.9</v>
      </c>
      <c r="K46" s="10" t="s">
        <v>481</v>
      </c>
      <c r="L46" s="9"/>
      <c r="M46" s="10" t="s">
        <v>27</v>
      </c>
      <c r="N46" s="10" t="s">
        <v>27</v>
      </c>
      <c r="O46" s="10" t="s">
        <v>27</v>
      </c>
      <c r="P46" s="10" t="s">
        <v>27</v>
      </c>
      <c r="Q46" s="10" t="s">
        <v>27</v>
      </c>
      <c r="R46" s="9"/>
      <c r="S46" s="10" t="s">
        <v>27</v>
      </c>
      <c r="T46" s="10" t="s">
        <v>27</v>
      </c>
      <c r="U46" s="10" t="s">
        <v>27</v>
      </c>
      <c r="V46" s="10" t="s">
        <v>27</v>
      </c>
      <c r="W46" s="10" t="s">
        <v>27</v>
      </c>
      <c r="X46" s="10" t="s">
        <v>27</v>
      </c>
      <c r="Y46" s="10" t="s">
        <v>27</v>
      </c>
      <c r="Z46" s="10" t="s">
        <v>27</v>
      </c>
      <c r="AA46" s="10" t="s">
        <v>27</v>
      </c>
      <c r="AB46" s="10" t="s">
        <v>27</v>
      </c>
      <c r="AC46" s="10" t="s">
        <v>27</v>
      </c>
      <c r="AD46" s="10" t="s">
        <v>27</v>
      </c>
      <c r="AE46" s="10" t="s">
        <v>27</v>
      </c>
      <c r="AF46" s="10" t="s">
        <v>27</v>
      </c>
      <c r="AG46" s="10" t="s">
        <v>27</v>
      </c>
      <c r="AH46" s="10" t="s">
        <v>27</v>
      </c>
      <c r="AI46" s="241"/>
    </row>
    <row r="47" ht="18" customHeight="1" spans="1:35">
      <c r="A47" s="6" t="s">
        <v>119</v>
      </c>
      <c r="B47" s="6" t="s">
        <v>120</v>
      </c>
      <c r="C47" s="6" t="s">
        <v>452</v>
      </c>
      <c r="D47" s="6" t="s">
        <v>486</v>
      </c>
      <c r="E47" s="6" t="s">
        <v>487</v>
      </c>
      <c r="F47" s="6" t="s">
        <v>454</v>
      </c>
      <c r="G47" s="6" t="s">
        <v>149</v>
      </c>
      <c r="H47" s="6" t="s">
        <v>351</v>
      </c>
      <c r="I47" s="9">
        <v>51480</v>
      </c>
      <c r="J47" s="9">
        <v>51480</v>
      </c>
      <c r="K47" s="10" t="s">
        <v>490</v>
      </c>
      <c r="L47" s="9"/>
      <c r="M47" s="10" t="s">
        <v>27</v>
      </c>
      <c r="N47" s="10" t="s">
        <v>27</v>
      </c>
      <c r="O47" s="10" t="s">
        <v>27</v>
      </c>
      <c r="P47" s="10" t="s">
        <v>27</v>
      </c>
      <c r="Q47" s="10" t="s">
        <v>27</v>
      </c>
      <c r="R47" s="9"/>
      <c r="S47" s="10" t="s">
        <v>27</v>
      </c>
      <c r="T47" s="10" t="s">
        <v>27</v>
      </c>
      <c r="U47" s="10" t="s">
        <v>27</v>
      </c>
      <c r="V47" s="10" t="s">
        <v>27</v>
      </c>
      <c r="W47" s="10" t="s">
        <v>27</v>
      </c>
      <c r="X47" s="10" t="s">
        <v>27</v>
      </c>
      <c r="Y47" s="10" t="s">
        <v>27</v>
      </c>
      <c r="Z47" s="10" t="s">
        <v>27</v>
      </c>
      <c r="AA47" s="10" t="s">
        <v>27</v>
      </c>
      <c r="AB47" s="10" t="s">
        <v>27</v>
      </c>
      <c r="AC47" s="10" t="s">
        <v>27</v>
      </c>
      <c r="AD47" s="10" t="s">
        <v>27</v>
      </c>
      <c r="AE47" s="10" t="s">
        <v>27</v>
      </c>
      <c r="AF47" s="10" t="s">
        <v>27</v>
      </c>
      <c r="AG47" s="10" t="s">
        <v>27</v>
      </c>
      <c r="AH47" s="10" t="s">
        <v>27</v>
      </c>
      <c r="AI47" s="241"/>
    </row>
    <row r="48" ht="18" customHeight="1" spans="1:35">
      <c r="A48" s="6" t="s">
        <v>119</v>
      </c>
      <c r="B48" s="6" t="s">
        <v>120</v>
      </c>
      <c r="C48" s="6" t="s">
        <v>495</v>
      </c>
      <c r="D48" s="6" t="s">
        <v>491</v>
      </c>
      <c r="E48" s="6" t="s">
        <v>502</v>
      </c>
      <c r="F48" s="6" t="s">
        <v>497</v>
      </c>
      <c r="G48" s="6" t="s">
        <v>491</v>
      </c>
      <c r="H48" s="6" t="s">
        <v>256</v>
      </c>
      <c r="I48" s="9">
        <v>420</v>
      </c>
      <c r="J48" s="9">
        <v>420</v>
      </c>
      <c r="K48" s="10" t="s">
        <v>284</v>
      </c>
      <c r="L48" s="9"/>
      <c r="M48" s="10" t="s">
        <v>27</v>
      </c>
      <c r="N48" s="10" t="s">
        <v>27</v>
      </c>
      <c r="O48" s="10" t="s">
        <v>27</v>
      </c>
      <c r="P48" s="10" t="s">
        <v>27</v>
      </c>
      <c r="Q48" s="10" t="s">
        <v>27</v>
      </c>
      <c r="R48" s="9"/>
      <c r="S48" s="10" t="s">
        <v>27</v>
      </c>
      <c r="T48" s="10" t="s">
        <v>27</v>
      </c>
      <c r="U48" s="10" t="s">
        <v>27</v>
      </c>
      <c r="V48" s="10" t="s">
        <v>27</v>
      </c>
      <c r="W48" s="10" t="s">
        <v>27</v>
      </c>
      <c r="X48" s="10" t="s">
        <v>27</v>
      </c>
      <c r="Y48" s="10" t="s">
        <v>27</v>
      </c>
      <c r="Z48" s="10" t="s">
        <v>27</v>
      </c>
      <c r="AA48" s="10" t="s">
        <v>27</v>
      </c>
      <c r="AB48" s="10" t="s">
        <v>27</v>
      </c>
      <c r="AC48" s="10" t="s">
        <v>27</v>
      </c>
      <c r="AD48" s="10" t="s">
        <v>27</v>
      </c>
      <c r="AE48" s="10" t="s">
        <v>27</v>
      </c>
      <c r="AF48" s="10" t="s">
        <v>27</v>
      </c>
      <c r="AG48" s="10" t="s">
        <v>27</v>
      </c>
      <c r="AH48" s="10" t="s">
        <v>27</v>
      </c>
      <c r="AI48" s="241"/>
    </row>
    <row r="49" ht="18" customHeight="1" spans="1:35">
      <c r="A49" s="124" t="s">
        <v>113</v>
      </c>
      <c r="B49" s="124"/>
      <c r="C49" s="124"/>
      <c r="D49" s="124"/>
      <c r="E49" s="124"/>
      <c r="F49" s="124"/>
      <c r="G49" s="124"/>
      <c r="H49" s="124"/>
      <c r="I49" s="126">
        <v>4644824.2</v>
      </c>
      <c r="J49" s="126">
        <v>4644824.2</v>
      </c>
      <c r="K49" s="165"/>
      <c r="L49" s="126"/>
      <c r="M49" s="165"/>
      <c r="N49" s="165"/>
      <c r="O49" s="165"/>
      <c r="P49" s="165"/>
      <c r="Q49" s="165"/>
      <c r="R49" s="126"/>
      <c r="S49" s="165"/>
      <c r="T49" s="165"/>
      <c r="U49" s="165"/>
      <c r="V49" s="165"/>
      <c r="W49" s="165"/>
      <c r="X49" s="165"/>
      <c r="Y49" s="165"/>
      <c r="Z49" s="165"/>
      <c r="AA49" s="165"/>
      <c r="AB49" s="165"/>
      <c r="AC49" s="165"/>
      <c r="AD49" s="165"/>
      <c r="AE49" s="165"/>
      <c r="AF49" s="165"/>
      <c r="AG49" s="165"/>
      <c r="AH49" s="165"/>
      <c r="AI49" s="241"/>
    </row>
    <row r="50" ht="18" customHeight="1" spans="1:35">
      <c r="A50" s="6" t="s">
        <v>123</v>
      </c>
      <c r="B50" s="6" t="s">
        <v>124</v>
      </c>
      <c r="C50" s="6" t="s">
        <v>429</v>
      </c>
      <c r="D50" s="6" t="s">
        <v>149</v>
      </c>
      <c r="E50" s="6" t="s">
        <v>430</v>
      </c>
      <c r="F50" s="6" t="s">
        <v>431</v>
      </c>
      <c r="G50" s="6" t="s">
        <v>149</v>
      </c>
      <c r="H50" s="6" t="s">
        <v>237</v>
      </c>
      <c r="I50" s="9">
        <v>922644</v>
      </c>
      <c r="J50" s="9">
        <v>922644</v>
      </c>
      <c r="K50" s="10" t="s">
        <v>290</v>
      </c>
      <c r="L50" s="9"/>
      <c r="M50" s="10" t="s">
        <v>27</v>
      </c>
      <c r="N50" s="10" t="s">
        <v>27</v>
      </c>
      <c r="O50" s="10" t="s">
        <v>27</v>
      </c>
      <c r="P50" s="10" t="s">
        <v>27</v>
      </c>
      <c r="Q50" s="10" t="s">
        <v>27</v>
      </c>
      <c r="R50" s="9"/>
      <c r="S50" s="10" t="s">
        <v>27</v>
      </c>
      <c r="T50" s="10" t="s">
        <v>27</v>
      </c>
      <c r="U50" s="10" t="s">
        <v>27</v>
      </c>
      <c r="V50" s="10" t="s">
        <v>27</v>
      </c>
      <c r="W50" s="10" t="s">
        <v>27</v>
      </c>
      <c r="X50" s="10" t="s">
        <v>27</v>
      </c>
      <c r="Y50" s="10" t="s">
        <v>27</v>
      </c>
      <c r="Z50" s="10" t="s">
        <v>27</v>
      </c>
      <c r="AA50" s="10" t="s">
        <v>27</v>
      </c>
      <c r="AB50" s="10" t="s">
        <v>27</v>
      </c>
      <c r="AC50" s="10" t="s">
        <v>27</v>
      </c>
      <c r="AD50" s="10" t="s">
        <v>27</v>
      </c>
      <c r="AE50" s="10" t="s">
        <v>27</v>
      </c>
      <c r="AF50" s="10" t="s">
        <v>27</v>
      </c>
      <c r="AG50" s="10" t="s">
        <v>27</v>
      </c>
      <c r="AH50" s="10" t="s">
        <v>27</v>
      </c>
      <c r="AI50" s="241"/>
    </row>
    <row r="51" ht="18" customHeight="1" spans="1:35">
      <c r="A51" s="6" t="s">
        <v>123</v>
      </c>
      <c r="B51" s="6" t="s">
        <v>124</v>
      </c>
      <c r="C51" s="6" t="s">
        <v>429</v>
      </c>
      <c r="D51" s="6" t="s">
        <v>152</v>
      </c>
      <c r="E51" s="6" t="s">
        <v>435</v>
      </c>
      <c r="F51" s="6" t="s">
        <v>431</v>
      </c>
      <c r="G51" s="6" t="s">
        <v>149</v>
      </c>
      <c r="H51" s="6" t="s">
        <v>237</v>
      </c>
      <c r="I51" s="9">
        <v>570220</v>
      </c>
      <c r="J51" s="9">
        <v>570220</v>
      </c>
      <c r="K51" s="10" t="s">
        <v>291</v>
      </c>
      <c r="L51" s="9"/>
      <c r="M51" s="10" t="s">
        <v>27</v>
      </c>
      <c r="N51" s="10" t="s">
        <v>27</v>
      </c>
      <c r="O51" s="10" t="s">
        <v>27</v>
      </c>
      <c r="P51" s="10" t="s">
        <v>27</v>
      </c>
      <c r="Q51" s="10" t="s">
        <v>27</v>
      </c>
      <c r="R51" s="9"/>
      <c r="S51" s="10" t="s">
        <v>27</v>
      </c>
      <c r="T51" s="10" t="s">
        <v>27</v>
      </c>
      <c r="U51" s="10" t="s">
        <v>27</v>
      </c>
      <c r="V51" s="10" t="s">
        <v>27</v>
      </c>
      <c r="W51" s="10" t="s">
        <v>27</v>
      </c>
      <c r="X51" s="10" t="s">
        <v>27</v>
      </c>
      <c r="Y51" s="10" t="s">
        <v>27</v>
      </c>
      <c r="Z51" s="10" t="s">
        <v>27</v>
      </c>
      <c r="AA51" s="10" t="s">
        <v>27</v>
      </c>
      <c r="AB51" s="10" t="s">
        <v>27</v>
      </c>
      <c r="AC51" s="10" t="s">
        <v>27</v>
      </c>
      <c r="AD51" s="10" t="s">
        <v>27</v>
      </c>
      <c r="AE51" s="10" t="s">
        <v>27</v>
      </c>
      <c r="AF51" s="10" t="s">
        <v>27</v>
      </c>
      <c r="AG51" s="10" t="s">
        <v>27</v>
      </c>
      <c r="AH51" s="10" t="s">
        <v>27</v>
      </c>
      <c r="AI51" s="241"/>
    </row>
    <row r="52" ht="18" customHeight="1" spans="1:35">
      <c r="A52" s="6" t="s">
        <v>123</v>
      </c>
      <c r="B52" s="6" t="s">
        <v>124</v>
      </c>
      <c r="C52" s="6" t="s">
        <v>429</v>
      </c>
      <c r="D52" s="6" t="s">
        <v>158</v>
      </c>
      <c r="E52" s="6" t="s">
        <v>439</v>
      </c>
      <c r="F52" s="6" t="s">
        <v>431</v>
      </c>
      <c r="G52" s="6" t="s">
        <v>149</v>
      </c>
      <c r="H52" s="6" t="s">
        <v>237</v>
      </c>
      <c r="I52" s="9">
        <v>699764</v>
      </c>
      <c r="J52" s="9">
        <v>699764</v>
      </c>
      <c r="K52" s="10" t="s">
        <v>296</v>
      </c>
      <c r="L52" s="9"/>
      <c r="M52" s="10" t="s">
        <v>27</v>
      </c>
      <c r="N52" s="10" t="s">
        <v>27</v>
      </c>
      <c r="O52" s="10" t="s">
        <v>27</v>
      </c>
      <c r="P52" s="10" t="s">
        <v>27</v>
      </c>
      <c r="Q52" s="10" t="s">
        <v>27</v>
      </c>
      <c r="R52" s="9"/>
      <c r="S52" s="10" t="s">
        <v>27</v>
      </c>
      <c r="T52" s="10" t="s">
        <v>27</v>
      </c>
      <c r="U52" s="10" t="s">
        <v>27</v>
      </c>
      <c r="V52" s="10" t="s">
        <v>27</v>
      </c>
      <c r="W52" s="10" t="s">
        <v>27</v>
      </c>
      <c r="X52" s="10" t="s">
        <v>27</v>
      </c>
      <c r="Y52" s="10" t="s">
        <v>27</v>
      </c>
      <c r="Z52" s="10" t="s">
        <v>27</v>
      </c>
      <c r="AA52" s="10" t="s">
        <v>27</v>
      </c>
      <c r="AB52" s="10" t="s">
        <v>27</v>
      </c>
      <c r="AC52" s="10" t="s">
        <v>27</v>
      </c>
      <c r="AD52" s="10" t="s">
        <v>27</v>
      </c>
      <c r="AE52" s="10" t="s">
        <v>27</v>
      </c>
      <c r="AF52" s="10" t="s">
        <v>27</v>
      </c>
      <c r="AG52" s="10" t="s">
        <v>27</v>
      </c>
      <c r="AH52" s="10" t="s">
        <v>27</v>
      </c>
      <c r="AI52" s="241"/>
    </row>
    <row r="53" ht="18" customHeight="1" spans="1:35">
      <c r="A53" s="6" t="s">
        <v>123</v>
      </c>
      <c r="B53" s="6" t="s">
        <v>124</v>
      </c>
      <c r="C53" s="6" t="s">
        <v>429</v>
      </c>
      <c r="D53" s="6" t="s">
        <v>443</v>
      </c>
      <c r="E53" s="6" t="s">
        <v>444</v>
      </c>
      <c r="F53" s="6" t="s">
        <v>431</v>
      </c>
      <c r="G53" s="6" t="s">
        <v>152</v>
      </c>
      <c r="H53" s="6" t="s">
        <v>248</v>
      </c>
      <c r="I53" s="9">
        <v>226356.96</v>
      </c>
      <c r="J53" s="9">
        <v>226356.96</v>
      </c>
      <c r="K53" s="10" t="s">
        <v>302</v>
      </c>
      <c r="L53" s="9"/>
      <c r="M53" s="10" t="s">
        <v>27</v>
      </c>
      <c r="N53" s="10" t="s">
        <v>27</v>
      </c>
      <c r="O53" s="10" t="s">
        <v>27</v>
      </c>
      <c r="P53" s="10" t="s">
        <v>27</v>
      </c>
      <c r="Q53" s="10" t="s">
        <v>27</v>
      </c>
      <c r="R53" s="9"/>
      <c r="S53" s="10" t="s">
        <v>27</v>
      </c>
      <c r="T53" s="10" t="s">
        <v>27</v>
      </c>
      <c r="U53" s="10" t="s">
        <v>27</v>
      </c>
      <c r="V53" s="10" t="s">
        <v>27</v>
      </c>
      <c r="W53" s="10" t="s">
        <v>27</v>
      </c>
      <c r="X53" s="10" t="s">
        <v>27</v>
      </c>
      <c r="Y53" s="10" t="s">
        <v>27</v>
      </c>
      <c r="Z53" s="10" t="s">
        <v>27</v>
      </c>
      <c r="AA53" s="10" t="s">
        <v>27</v>
      </c>
      <c r="AB53" s="10" t="s">
        <v>27</v>
      </c>
      <c r="AC53" s="10" t="s">
        <v>27</v>
      </c>
      <c r="AD53" s="10" t="s">
        <v>27</v>
      </c>
      <c r="AE53" s="10" t="s">
        <v>27</v>
      </c>
      <c r="AF53" s="10" t="s">
        <v>27</v>
      </c>
      <c r="AG53" s="10" t="s">
        <v>27</v>
      </c>
      <c r="AH53" s="10" t="s">
        <v>27</v>
      </c>
      <c r="AI53" s="241"/>
    </row>
    <row r="54" ht="18" customHeight="1" spans="1:35">
      <c r="A54" s="6" t="s">
        <v>123</v>
      </c>
      <c r="B54" s="6" t="s">
        <v>124</v>
      </c>
      <c r="C54" s="6" t="s">
        <v>429</v>
      </c>
      <c r="D54" s="6" t="s">
        <v>445</v>
      </c>
      <c r="E54" s="6" t="s">
        <v>446</v>
      </c>
      <c r="F54" s="6" t="s">
        <v>431</v>
      </c>
      <c r="G54" s="6" t="s">
        <v>152</v>
      </c>
      <c r="H54" s="6" t="s">
        <v>248</v>
      </c>
      <c r="I54" s="9">
        <v>130035.68</v>
      </c>
      <c r="J54" s="9">
        <v>130035.68</v>
      </c>
      <c r="K54" s="10" t="s">
        <v>303</v>
      </c>
      <c r="L54" s="9"/>
      <c r="M54" s="10" t="s">
        <v>27</v>
      </c>
      <c r="N54" s="10" t="s">
        <v>27</v>
      </c>
      <c r="O54" s="10" t="s">
        <v>27</v>
      </c>
      <c r="P54" s="10" t="s">
        <v>27</v>
      </c>
      <c r="Q54" s="10" t="s">
        <v>27</v>
      </c>
      <c r="R54" s="9"/>
      <c r="S54" s="10" t="s">
        <v>27</v>
      </c>
      <c r="T54" s="10" t="s">
        <v>27</v>
      </c>
      <c r="U54" s="10" t="s">
        <v>27</v>
      </c>
      <c r="V54" s="10" t="s">
        <v>27</v>
      </c>
      <c r="W54" s="10" t="s">
        <v>27</v>
      </c>
      <c r="X54" s="10" t="s">
        <v>27</v>
      </c>
      <c r="Y54" s="10" t="s">
        <v>27</v>
      </c>
      <c r="Z54" s="10" t="s">
        <v>27</v>
      </c>
      <c r="AA54" s="10" t="s">
        <v>27</v>
      </c>
      <c r="AB54" s="10" t="s">
        <v>27</v>
      </c>
      <c r="AC54" s="10" t="s">
        <v>27</v>
      </c>
      <c r="AD54" s="10" t="s">
        <v>27</v>
      </c>
      <c r="AE54" s="10" t="s">
        <v>27</v>
      </c>
      <c r="AF54" s="10" t="s">
        <v>27</v>
      </c>
      <c r="AG54" s="10" t="s">
        <v>27</v>
      </c>
      <c r="AH54" s="10" t="s">
        <v>27</v>
      </c>
      <c r="AI54" s="241"/>
    </row>
    <row r="55" ht="18" customHeight="1" spans="1:35">
      <c r="A55" s="6" t="s">
        <v>123</v>
      </c>
      <c r="B55" s="6" t="s">
        <v>124</v>
      </c>
      <c r="C55" s="6" t="s">
        <v>429</v>
      </c>
      <c r="D55" s="6" t="s">
        <v>148</v>
      </c>
      <c r="E55" s="6" t="s">
        <v>447</v>
      </c>
      <c r="F55" s="6" t="s">
        <v>431</v>
      </c>
      <c r="G55" s="6" t="s">
        <v>152</v>
      </c>
      <c r="H55" s="6" t="s">
        <v>248</v>
      </c>
      <c r="I55" s="9">
        <v>81272.3</v>
      </c>
      <c r="J55" s="9">
        <v>81272.3</v>
      </c>
      <c r="K55" s="10" t="s">
        <v>304</v>
      </c>
      <c r="L55" s="9"/>
      <c r="M55" s="10" t="s">
        <v>27</v>
      </c>
      <c r="N55" s="10" t="s">
        <v>27</v>
      </c>
      <c r="O55" s="10" t="s">
        <v>27</v>
      </c>
      <c r="P55" s="10" t="s">
        <v>27</v>
      </c>
      <c r="Q55" s="10" t="s">
        <v>27</v>
      </c>
      <c r="R55" s="9"/>
      <c r="S55" s="10" t="s">
        <v>27</v>
      </c>
      <c r="T55" s="10" t="s">
        <v>27</v>
      </c>
      <c r="U55" s="10" t="s">
        <v>27</v>
      </c>
      <c r="V55" s="10" t="s">
        <v>27</v>
      </c>
      <c r="W55" s="10" t="s">
        <v>27</v>
      </c>
      <c r="X55" s="10" t="s">
        <v>27</v>
      </c>
      <c r="Y55" s="10" t="s">
        <v>27</v>
      </c>
      <c r="Z55" s="10" t="s">
        <v>27</v>
      </c>
      <c r="AA55" s="10" t="s">
        <v>27</v>
      </c>
      <c r="AB55" s="10" t="s">
        <v>27</v>
      </c>
      <c r="AC55" s="10" t="s">
        <v>27</v>
      </c>
      <c r="AD55" s="10" t="s">
        <v>27</v>
      </c>
      <c r="AE55" s="10" t="s">
        <v>27</v>
      </c>
      <c r="AF55" s="10" t="s">
        <v>27</v>
      </c>
      <c r="AG55" s="10" t="s">
        <v>27</v>
      </c>
      <c r="AH55" s="10" t="s">
        <v>27</v>
      </c>
      <c r="AI55" s="241"/>
    </row>
    <row r="56" ht="18" customHeight="1" spans="1:35">
      <c r="A56" s="6" t="s">
        <v>123</v>
      </c>
      <c r="B56" s="6" t="s">
        <v>124</v>
      </c>
      <c r="C56" s="6" t="s">
        <v>429</v>
      </c>
      <c r="D56" s="6" t="s">
        <v>448</v>
      </c>
      <c r="E56" s="6" t="s">
        <v>449</v>
      </c>
      <c r="F56" s="6" t="s">
        <v>431</v>
      </c>
      <c r="G56" s="6" t="s">
        <v>152</v>
      </c>
      <c r="H56" s="6" t="s">
        <v>248</v>
      </c>
      <c r="I56" s="9">
        <v>11378.12</v>
      </c>
      <c r="J56" s="9">
        <v>11378.12</v>
      </c>
      <c r="K56" s="10" t="s">
        <v>299</v>
      </c>
      <c r="L56" s="9"/>
      <c r="M56" s="10" t="s">
        <v>27</v>
      </c>
      <c r="N56" s="10" t="s">
        <v>27</v>
      </c>
      <c r="O56" s="10" t="s">
        <v>27</v>
      </c>
      <c r="P56" s="10" t="s">
        <v>27</v>
      </c>
      <c r="Q56" s="10" t="s">
        <v>27</v>
      </c>
      <c r="R56" s="9"/>
      <c r="S56" s="10" t="s">
        <v>27</v>
      </c>
      <c r="T56" s="10" t="s">
        <v>27</v>
      </c>
      <c r="U56" s="10" t="s">
        <v>27</v>
      </c>
      <c r="V56" s="10" t="s">
        <v>27</v>
      </c>
      <c r="W56" s="10" t="s">
        <v>27</v>
      </c>
      <c r="X56" s="10" t="s">
        <v>27</v>
      </c>
      <c r="Y56" s="10" t="s">
        <v>27</v>
      </c>
      <c r="Z56" s="10" t="s">
        <v>27</v>
      </c>
      <c r="AA56" s="10" t="s">
        <v>27</v>
      </c>
      <c r="AB56" s="10" t="s">
        <v>27</v>
      </c>
      <c r="AC56" s="10" t="s">
        <v>27</v>
      </c>
      <c r="AD56" s="10" t="s">
        <v>27</v>
      </c>
      <c r="AE56" s="10" t="s">
        <v>27</v>
      </c>
      <c r="AF56" s="10" t="s">
        <v>27</v>
      </c>
      <c r="AG56" s="10" t="s">
        <v>27</v>
      </c>
      <c r="AH56" s="10" t="s">
        <v>27</v>
      </c>
      <c r="AI56" s="241"/>
    </row>
    <row r="57" ht="18" customHeight="1" spans="1:35">
      <c r="A57" s="6" t="s">
        <v>123</v>
      </c>
      <c r="B57" s="6" t="s">
        <v>124</v>
      </c>
      <c r="C57" s="6" t="s">
        <v>429</v>
      </c>
      <c r="D57" s="6" t="s">
        <v>450</v>
      </c>
      <c r="E57" s="6" t="s">
        <v>451</v>
      </c>
      <c r="F57" s="6" t="s">
        <v>431</v>
      </c>
      <c r="G57" s="6" t="s">
        <v>158</v>
      </c>
      <c r="H57" s="6" t="s">
        <v>153</v>
      </c>
      <c r="I57" s="9">
        <v>208462.56</v>
      </c>
      <c r="J57" s="9">
        <v>208462.56</v>
      </c>
      <c r="K57" s="10" t="s">
        <v>305</v>
      </c>
      <c r="L57" s="9"/>
      <c r="M57" s="10" t="s">
        <v>27</v>
      </c>
      <c r="N57" s="10" t="s">
        <v>27</v>
      </c>
      <c r="O57" s="10" t="s">
        <v>27</v>
      </c>
      <c r="P57" s="10" t="s">
        <v>27</v>
      </c>
      <c r="Q57" s="10" t="s">
        <v>27</v>
      </c>
      <c r="R57" s="9"/>
      <c r="S57" s="10" t="s">
        <v>27</v>
      </c>
      <c r="T57" s="10" t="s">
        <v>27</v>
      </c>
      <c r="U57" s="10" t="s">
        <v>27</v>
      </c>
      <c r="V57" s="10" t="s">
        <v>27</v>
      </c>
      <c r="W57" s="10" t="s">
        <v>27</v>
      </c>
      <c r="X57" s="10" t="s">
        <v>27</v>
      </c>
      <c r="Y57" s="10" t="s">
        <v>27</v>
      </c>
      <c r="Z57" s="10" t="s">
        <v>27</v>
      </c>
      <c r="AA57" s="10" t="s">
        <v>27</v>
      </c>
      <c r="AB57" s="10" t="s">
        <v>27</v>
      </c>
      <c r="AC57" s="10" t="s">
        <v>27</v>
      </c>
      <c r="AD57" s="10" t="s">
        <v>27</v>
      </c>
      <c r="AE57" s="10" t="s">
        <v>27</v>
      </c>
      <c r="AF57" s="10" t="s">
        <v>27</v>
      </c>
      <c r="AG57" s="10" t="s">
        <v>27</v>
      </c>
      <c r="AH57" s="10" t="s">
        <v>27</v>
      </c>
      <c r="AI57" s="241"/>
    </row>
    <row r="58" ht="18" customHeight="1" spans="1:35">
      <c r="A58" s="6" t="s">
        <v>123</v>
      </c>
      <c r="B58" s="6" t="s">
        <v>124</v>
      </c>
      <c r="C58" s="6" t="s">
        <v>452</v>
      </c>
      <c r="D58" s="6" t="s">
        <v>149</v>
      </c>
      <c r="E58" s="6" t="s">
        <v>453</v>
      </c>
      <c r="F58" s="6" t="s">
        <v>454</v>
      </c>
      <c r="G58" s="6" t="s">
        <v>149</v>
      </c>
      <c r="H58" s="6" t="s">
        <v>351</v>
      </c>
      <c r="I58" s="9">
        <v>1173260</v>
      </c>
      <c r="J58" s="9">
        <v>1173260</v>
      </c>
      <c r="K58" s="10" t="s">
        <v>455</v>
      </c>
      <c r="L58" s="9"/>
      <c r="M58" s="10" t="s">
        <v>27</v>
      </c>
      <c r="N58" s="10" t="s">
        <v>27</v>
      </c>
      <c r="O58" s="10" t="s">
        <v>27</v>
      </c>
      <c r="P58" s="10" t="s">
        <v>27</v>
      </c>
      <c r="Q58" s="10" t="s">
        <v>27</v>
      </c>
      <c r="R58" s="9"/>
      <c r="S58" s="10" t="s">
        <v>27</v>
      </c>
      <c r="T58" s="10" t="s">
        <v>27</v>
      </c>
      <c r="U58" s="10" t="s">
        <v>27</v>
      </c>
      <c r="V58" s="10" t="s">
        <v>27</v>
      </c>
      <c r="W58" s="10" t="s">
        <v>27</v>
      </c>
      <c r="X58" s="10" t="s">
        <v>27</v>
      </c>
      <c r="Y58" s="10" t="s">
        <v>27</v>
      </c>
      <c r="Z58" s="10" t="s">
        <v>27</v>
      </c>
      <c r="AA58" s="10" t="s">
        <v>27</v>
      </c>
      <c r="AB58" s="10" t="s">
        <v>27</v>
      </c>
      <c r="AC58" s="10" t="s">
        <v>27</v>
      </c>
      <c r="AD58" s="10" t="s">
        <v>27</v>
      </c>
      <c r="AE58" s="10" t="s">
        <v>27</v>
      </c>
      <c r="AF58" s="10" t="s">
        <v>27</v>
      </c>
      <c r="AG58" s="10" t="s">
        <v>27</v>
      </c>
      <c r="AH58" s="10" t="s">
        <v>27</v>
      </c>
      <c r="AI58" s="241"/>
    </row>
    <row r="59" ht="18" customHeight="1" spans="1:35">
      <c r="A59" s="6" t="s">
        <v>123</v>
      </c>
      <c r="B59" s="6" t="s">
        <v>124</v>
      </c>
      <c r="C59" s="6" t="s">
        <v>452</v>
      </c>
      <c r="D59" s="6" t="s">
        <v>538</v>
      </c>
      <c r="E59" s="6" t="s">
        <v>539</v>
      </c>
      <c r="F59" s="6" t="s">
        <v>454</v>
      </c>
      <c r="G59" s="6" t="s">
        <v>158</v>
      </c>
      <c r="H59" s="6" t="s">
        <v>321</v>
      </c>
      <c r="I59" s="9">
        <v>150000</v>
      </c>
      <c r="J59" s="9">
        <v>150000</v>
      </c>
      <c r="K59" s="10" t="s">
        <v>547</v>
      </c>
      <c r="L59" s="9"/>
      <c r="M59" s="10" t="s">
        <v>27</v>
      </c>
      <c r="N59" s="10" t="s">
        <v>27</v>
      </c>
      <c r="O59" s="10" t="s">
        <v>27</v>
      </c>
      <c r="P59" s="10" t="s">
        <v>27</v>
      </c>
      <c r="Q59" s="10" t="s">
        <v>27</v>
      </c>
      <c r="R59" s="9"/>
      <c r="S59" s="10" t="s">
        <v>27</v>
      </c>
      <c r="T59" s="10" t="s">
        <v>27</v>
      </c>
      <c r="U59" s="10" t="s">
        <v>27</v>
      </c>
      <c r="V59" s="10" t="s">
        <v>27</v>
      </c>
      <c r="W59" s="10" t="s">
        <v>27</v>
      </c>
      <c r="X59" s="10" t="s">
        <v>27</v>
      </c>
      <c r="Y59" s="10" t="s">
        <v>27</v>
      </c>
      <c r="Z59" s="10" t="s">
        <v>27</v>
      </c>
      <c r="AA59" s="10" t="s">
        <v>27</v>
      </c>
      <c r="AB59" s="10" t="s">
        <v>27</v>
      </c>
      <c r="AC59" s="10" t="s">
        <v>27</v>
      </c>
      <c r="AD59" s="10" t="s">
        <v>27</v>
      </c>
      <c r="AE59" s="10" t="s">
        <v>27</v>
      </c>
      <c r="AF59" s="10" t="s">
        <v>27</v>
      </c>
      <c r="AG59" s="10" t="s">
        <v>27</v>
      </c>
      <c r="AH59" s="10" t="s">
        <v>27</v>
      </c>
      <c r="AI59" s="241"/>
    </row>
    <row r="60" ht="18" customHeight="1" spans="1:35">
      <c r="A60" s="6" t="s">
        <v>123</v>
      </c>
      <c r="B60" s="6" t="s">
        <v>124</v>
      </c>
      <c r="C60" s="6" t="s">
        <v>452</v>
      </c>
      <c r="D60" s="6" t="s">
        <v>469</v>
      </c>
      <c r="E60" s="6" t="s">
        <v>470</v>
      </c>
      <c r="F60" s="6" t="s">
        <v>454</v>
      </c>
      <c r="G60" s="6" t="s">
        <v>155</v>
      </c>
      <c r="H60" s="6" t="s">
        <v>327</v>
      </c>
      <c r="I60" s="9">
        <v>200000</v>
      </c>
      <c r="J60" s="9">
        <v>200000</v>
      </c>
      <c r="K60" s="10" t="s">
        <v>548</v>
      </c>
      <c r="L60" s="9"/>
      <c r="M60" s="10" t="s">
        <v>27</v>
      </c>
      <c r="N60" s="10" t="s">
        <v>27</v>
      </c>
      <c r="O60" s="10" t="s">
        <v>27</v>
      </c>
      <c r="P60" s="10" t="s">
        <v>27</v>
      </c>
      <c r="Q60" s="10" t="s">
        <v>27</v>
      </c>
      <c r="R60" s="9"/>
      <c r="S60" s="10" t="s">
        <v>27</v>
      </c>
      <c r="T60" s="10" t="s">
        <v>27</v>
      </c>
      <c r="U60" s="10" t="s">
        <v>27</v>
      </c>
      <c r="V60" s="10" t="s">
        <v>27</v>
      </c>
      <c r="W60" s="10" t="s">
        <v>27</v>
      </c>
      <c r="X60" s="10" t="s">
        <v>27</v>
      </c>
      <c r="Y60" s="10" t="s">
        <v>27</v>
      </c>
      <c r="Z60" s="10" t="s">
        <v>27</v>
      </c>
      <c r="AA60" s="10" t="s">
        <v>27</v>
      </c>
      <c r="AB60" s="10" t="s">
        <v>27</v>
      </c>
      <c r="AC60" s="10" t="s">
        <v>27</v>
      </c>
      <c r="AD60" s="10" t="s">
        <v>27</v>
      </c>
      <c r="AE60" s="10" t="s">
        <v>27</v>
      </c>
      <c r="AF60" s="10" t="s">
        <v>27</v>
      </c>
      <c r="AG60" s="10" t="s">
        <v>27</v>
      </c>
      <c r="AH60" s="10" t="s">
        <v>27</v>
      </c>
      <c r="AI60" s="241"/>
    </row>
    <row r="61" ht="18" customHeight="1" spans="1:35">
      <c r="A61" s="6" t="s">
        <v>123</v>
      </c>
      <c r="B61" s="6" t="s">
        <v>124</v>
      </c>
      <c r="C61" s="6" t="s">
        <v>452</v>
      </c>
      <c r="D61" s="6" t="s">
        <v>472</v>
      </c>
      <c r="E61" s="6" t="s">
        <v>473</v>
      </c>
      <c r="F61" s="6" t="s">
        <v>454</v>
      </c>
      <c r="G61" s="6" t="s">
        <v>149</v>
      </c>
      <c r="H61" s="6" t="s">
        <v>351</v>
      </c>
      <c r="I61" s="9">
        <v>30274.08</v>
      </c>
      <c r="J61" s="9">
        <v>30274.08</v>
      </c>
      <c r="K61" s="10" t="s">
        <v>474</v>
      </c>
      <c r="L61" s="9"/>
      <c r="M61" s="10" t="s">
        <v>27</v>
      </c>
      <c r="N61" s="10" t="s">
        <v>27</v>
      </c>
      <c r="O61" s="10" t="s">
        <v>27</v>
      </c>
      <c r="P61" s="10" t="s">
        <v>27</v>
      </c>
      <c r="Q61" s="10" t="s">
        <v>27</v>
      </c>
      <c r="R61" s="9"/>
      <c r="S61" s="10" t="s">
        <v>27</v>
      </c>
      <c r="T61" s="10" t="s">
        <v>27</v>
      </c>
      <c r="U61" s="10" t="s">
        <v>27</v>
      </c>
      <c r="V61" s="10" t="s">
        <v>27</v>
      </c>
      <c r="W61" s="10" t="s">
        <v>27</v>
      </c>
      <c r="X61" s="10" t="s">
        <v>27</v>
      </c>
      <c r="Y61" s="10" t="s">
        <v>27</v>
      </c>
      <c r="Z61" s="10" t="s">
        <v>27</v>
      </c>
      <c r="AA61" s="10" t="s">
        <v>27</v>
      </c>
      <c r="AB61" s="10" t="s">
        <v>27</v>
      </c>
      <c r="AC61" s="10" t="s">
        <v>27</v>
      </c>
      <c r="AD61" s="10" t="s">
        <v>27</v>
      </c>
      <c r="AE61" s="10" t="s">
        <v>27</v>
      </c>
      <c r="AF61" s="10" t="s">
        <v>27</v>
      </c>
      <c r="AG61" s="10" t="s">
        <v>27</v>
      </c>
      <c r="AH61" s="10" t="s">
        <v>27</v>
      </c>
      <c r="AI61" s="241"/>
    </row>
    <row r="62" ht="18" customHeight="1" spans="1:35">
      <c r="A62" s="6" t="s">
        <v>123</v>
      </c>
      <c r="B62" s="6" t="s">
        <v>124</v>
      </c>
      <c r="C62" s="6" t="s">
        <v>452</v>
      </c>
      <c r="D62" s="6" t="s">
        <v>477</v>
      </c>
      <c r="E62" s="6" t="s">
        <v>478</v>
      </c>
      <c r="F62" s="6" t="s">
        <v>454</v>
      </c>
      <c r="G62" s="6" t="s">
        <v>149</v>
      </c>
      <c r="H62" s="6" t="s">
        <v>351</v>
      </c>
      <c r="I62" s="9">
        <v>20656.5</v>
      </c>
      <c r="J62" s="9">
        <v>20656.5</v>
      </c>
      <c r="K62" s="10" t="s">
        <v>479</v>
      </c>
      <c r="L62" s="9"/>
      <c r="M62" s="10" t="s">
        <v>27</v>
      </c>
      <c r="N62" s="10" t="s">
        <v>27</v>
      </c>
      <c r="O62" s="10" t="s">
        <v>27</v>
      </c>
      <c r="P62" s="10" t="s">
        <v>27</v>
      </c>
      <c r="Q62" s="10" t="s">
        <v>27</v>
      </c>
      <c r="R62" s="9"/>
      <c r="S62" s="10" t="s">
        <v>27</v>
      </c>
      <c r="T62" s="10" t="s">
        <v>27</v>
      </c>
      <c r="U62" s="10" t="s">
        <v>27</v>
      </c>
      <c r="V62" s="10" t="s">
        <v>27</v>
      </c>
      <c r="W62" s="10" t="s">
        <v>27</v>
      </c>
      <c r="X62" s="10" t="s">
        <v>27</v>
      </c>
      <c r="Y62" s="10" t="s">
        <v>27</v>
      </c>
      <c r="Z62" s="10" t="s">
        <v>27</v>
      </c>
      <c r="AA62" s="10" t="s">
        <v>27</v>
      </c>
      <c r="AB62" s="10" t="s">
        <v>27</v>
      </c>
      <c r="AC62" s="10" t="s">
        <v>27</v>
      </c>
      <c r="AD62" s="10" t="s">
        <v>27</v>
      </c>
      <c r="AE62" s="10" t="s">
        <v>27</v>
      </c>
      <c r="AF62" s="10" t="s">
        <v>27</v>
      </c>
      <c r="AG62" s="10" t="s">
        <v>27</v>
      </c>
      <c r="AH62" s="10" t="s">
        <v>27</v>
      </c>
      <c r="AI62" s="241"/>
    </row>
    <row r="63" ht="18" customHeight="1" spans="1:35">
      <c r="A63" s="6" t="s">
        <v>123</v>
      </c>
      <c r="B63" s="6" t="s">
        <v>124</v>
      </c>
      <c r="C63" s="6" t="s">
        <v>452</v>
      </c>
      <c r="D63" s="6" t="s">
        <v>482</v>
      </c>
      <c r="E63" s="6" t="s">
        <v>483</v>
      </c>
      <c r="F63" s="6" t="s">
        <v>454</v>
      </c>
      <c r="G63" s="6" t="s">
        <v>443</v>
      </c>
      <c r="H63" s="6" t="s">
        <v>330</v>
      </c>
      <c r="I63" s="9">
        <v>31800</v>
      </c>
      <c r="J63" s="9">
        <v>31800</v>
      </c>
      <c r="K63" s="10" t="s">
        <v>484</v>
      </c>
      <c r="L63" s="9"/>
      <c r="M63" s="10" t="s">
        <v>27</v>
      </c>
      <c r="N63" s="10" t="s">
        <v>27</v>
      </c>
      <c r="O63" s="10" t="s">
        <v>27</v>
      </c>
      <c r="P63" s="10" t="s">
        <v>27</v>
      </c>
      <c r="Q63" s="10" t="s">
        <v>27</v>
      </c>
      <c r="R63" s="9"/>
      <c r="S63" s="10" t="s">
        <v>27</v>
      </c>
      <c r="T63" s="10" t="s">
        <v>27</v>
      </c>
      <c r="U63" s="10" t="s">
        <v>27</v>
      </c>
      <c r="V63" s="10" t="s">
        <v>27</v>
      </c>
      <c r="W63" s="10" t="s">
        <v>27</v>
      </c>
      <c r="X63" s="10" t="s">
        <v>27</v>
      </c>
      <c r="Y63" s="10" t="s">
        <v>27</v>
      </c>
      <c r="Z63" s="10" t="s">
        <v>27</v>
      </c>
      <c r="AA63" s="10" t="s">
        <v>27</v>
      </c>
      <c r="AB63" s="10" t="s">
        <v>27</v>
      </c>
      <c r="AC63" s="10" t="s">
        <v>27</v>
      </c>
      <c r="AD63" s="10" t="s">
        <v>27</v>
      </c>
      <c r="AE63" s="10" t="s">
        <v>27</v>
      </c>
      <c r="AF63" s="10" t="s">
        <v>27</v>
      </c>
      <c r="AG63" s="10" t="s">
        <v>27</v>
      </c>
      <c r="AH63" s="10" t="s">
        <v>27</v>
      </c>
      <c r="AI63" s="241"/>
    </row>
    <row r="64" ht="18" customHeight="1" spans="1:35">
      <c r="A64" s="6" t="s">
        <v>123</v>
      </c>
      <c r="B64" s="6" t="s">
        <v>124</v>
      </c>
      <c r="C64" s="6" t="s">
        <v>452</v>
      </c>
      <c r="D64" s="6" t="s">
        <v>486</v>
      </c>
      <c r="E64" s="6" t="s">
        <v>487</v>
      </c>
      <c r="F64" s="6" t="s">
        <v>454</v>
      </c>
      <c r="G64" s="6" t="s">
        <v>149</v>
      </c>
      <c r="H64" s="6" t="s">
        <v>351</v>
      </c>
      <c r="I64" s="9">
        <v>186600</v>
      </c>
      <c r="J64" s="9">
        <v>186600</v>
      </c>
      <c r="K64" s="10" t="s">
        <v>488</v>
      </c>
      <c r="L64" s="9"/>
      <c r="M64" s="10" t="s">
        <v>27</v>
      </c>
      <c r="N64" s="10" t="s">
        <v>27</v>
      </c>
      <c r="O64" s="10" t="s">
        <v>27</v>
      </c>
      <c r="P64" s="10" t="s">
        <v>27</v>
      </c>
      <c r="Q64" s="10" t="s">
        <v>27</v>
      </c>
      <c r="R64" s="9"/>
      <c r="S64" s="10" t="s">
        <v>27</v>
      </c>
      <c r="T64" s="10" t="s">
        <v>27</v>
      </c>
      <c r="U64" s="10" t="s">
        <v>27</v>
      </c>
      <c r="V64" s="10" t="s">
        <v>27</v>
      </c>
      <c r="W64" s="10" t="s">
        <v>27</v>
      </c>
      <c r="X64" s="10" t="s">
        <v>27</v>
      </c>
      <c r="Y64" s="10" t="s">
        <v>27</v>
      </c>
      <c r="Z64" s="10" t="s">
        <v>27</v>
      </c>
      <c r="AA64" s="10" t="s">
        <v>27</v>
      </c>
      <c r="AB64" s="10" t="s">
        <v>27</v>
      </c>
      <c r="AC64" s="10" t="s">
        <v>27</v>
      </c>
      <c r="AD64" s="10" t="s">
        <v>27</v>
      </c>
      <c r="AE64" s="10" t="s">
        <v>27</v>
      </c>
      <c r="AF64" s="10" t="s">
        <v>27</v>
      </c>
      <c r="AG64" s="10" t="s">
        <v>27</v>
      </c>
      <c r="AH64" s="10" t="s">
        <v>27</v>
      </c>
      <c r="AI64" s="241"/>
    </row>
    <row r="65" ht="18" customHeight="1" spans="1:35">
      <c r="A65" s="6" t="s">
        <v>123</v>
      </c>
      <c r="B65" s="6" t="s">
        <v>124</v>
      </c>
      <c r="C65" s="6" t="s">
        <v>495</v>
      </c>
      <c r="D65" s="6" t="s">
        <v>491</v>
      </c>
      <c r="E65" s="6" t="s">
        <v>502</v>
      </c>
      <c r="F65" s="6" t="s">
        <v>497</v>
      </c>
      <c r="G65" s="6" t="s">
        <v>491</v>
      </c>
      <c r="H65" s="6" t="s">
        <v>256</v>
      </c>
      <c r="I65" s="9">
        <v>2100</v>
      </c>
      <c r="J65" s="9">
        <v>2100</v>
      </c>
      <c r="K65" s="10" t="s">
        <v>301</v>
      </c>
      <c r="L65" s="9"/>
      <c r="M65" s="10" t="s">
        <v>27</v>
      </c>
      <c r="N65" s="10" t="s">
        <v>27</v>
      </c>
      <c r="O65" s="10" t="s">
        <v>27</v>
      </c>
      <c r="P65" s="10" t="s">
        <v>27</v>
      </c>
      <c r="Q65" s="10" t="s">
        <v>27</v>
      </c>
      <c r="R65" s="9"/>
      <c r="S65" s="10" t="s">
        <v>27</v>
      </c>
      <c r="T65" s="10" t="s">
        <v>27</v>
      </c>
      <c r="U65" s="10" t="s">
        <v>27</v>
      </c>
      <c r="V65" s="10" t="s">
        <v>27</v>
      </c>
      <c r="W65" s="10" t="s">
        <v>27</v>
      </c>
      <c r="X65" s="10" t="s">
        <v>27</v>
      </c>
      <c r="Y65" s="10" t="s">
        <v>27</v>
      </c>
      <c r="Z65" s="10" t="s">
        <v>27</v>
      </c>
      <c r="AA65" s="10" t="s">
        <v>27</v>
      </c>
      <c r="AB65" s="10" t="s">
        <v>27</v>
      </c>
      <c r="AC65" s="10" t="s">
        <v>27</v>
      </c>
      <c r="AD65" s="10" t="s">
        <v>27</v>
      </c>
      <c r="AE65" s="10" t="s">
        <v>27</v>
      </c>
      <c r="AF65" s="10" t="s">
        <v>27</v>
      </c>
      <c r="AG65" s="10" t="s">
        <v>27</v>
      </c>
      <c r="AH65" s="10" t="s">
        <v>27</v>
      </c>
      <c r="AI65" s="241"/>
    </row>
    <row r="66" ht="11.25" customHeight="1" spans="1:35">
      <c r="A66" s="252"/>
      <c r="B66" s="252"/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  <c r="V66" s="252"/>
      <c r="W66" s="252"/>
      <c r="X66" s="252"/>
      <c r="Y66" s="252"/>
      <c r="Z66" s="252"/>
      <c r="AA66" s="252"/>
      <c r="AB66" s="252"/>
      <c r="AC66" s="252"/>
      <c r="AD66" s="252"/>
      <c r="AE66" s="252"/>
      <c r="AF66" s="252"/>
      <c r="AG66" s="252"/>
      <c r="AH66" s="252"/>
      <c r="AI66" s="176"/>
    </row>
  </sheetData>
  <mergeCells count="41">
    <mergeCell ref="A2:AH2"/>
    <mergeCell ref="C4:E4"/>
    <mergeCell ref="F4:H4"/>
    <mergeCell ref="J4:Q4"/>
    <mergeCell ref="R4:V4"/>
    <mergeCell ref="L5:N5"/>
    <mergeCell ref="A8:H8"/>
    <mergeCell ref="A4:A7"/>
    <mergeCell ref="B4:B7"/>
    <mergeCell ref="C5:C7"/>
    <mergeCell ref="D5:D7"/>
    <mergeCell ref="E5:E7"/>
    <mergeCell ref="F5:F7"/>
    <mergeCell ref="G5:G7"/>
    <mergeCell ref="H5:H7"/>
    <mergeCell ref="I4:I7"/>
    <mergeCell ref="J5:J7"/>
    <mergeCell ref="K5:K7"/>
    <mergeCell ref="L6:L7"/>
    <mergeCell ref="M6:M7"/>
    <mergeCell ref="N6:N7"/>
    <mergeCell ref="O5:O7"/>
    <mergeCell ref="P5:P7"/>
    <mergeCell ref="Q5:Q7"/>
    <mergeCell ref="R5:R7"/>
    <mergeCell ref="S5:S7"/>
    <mergeCell ref="T5:T7"/>
    <mergeCell ref="U5:U7"/>
    <mergeCell ref="V5:V7"/>
    <mergeCell ref="W4:W7"/>
    <mergeCell ref="X4:X7"/>
    <mergeCell ref="Y4:Y7"/>
    <mergeCell ref="Z4:Z7"/>
    <mergeCell ref="AA4:AA7"/>
    <mergeCell ref="AB4:AB7"/>
    <mergeCell ref="AC4:AC7"/>
    <mergeCell ref="AD4:AD7"/>
    <mergeCell ref="AE4:AE7"/>
    <mergeCell ref="AF4:AF7"/>
    <mergeCell ref="AG4:AG7"/>
    <mergeCell ref="AH4:AH7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workbookViewId="0">
      <selection activeCell="J8" sqref="J8"/>
    </sheetView>
  </sheetViews>
  <sheetFormatPr defaultColWidth="9" defaultRowHeight="13.5" outlineLevelCol="5"/>
  <cols>
    <col min="1" max="1" width="41.375" customWidth="1"/>
    <col min="2" max="3" width="34.125" customWidth="1"/>
    <col min="4" max="4" width="6.75" customWidth="1"/>
    <col min="5" max="5" width="1.125" customWidth="1"/>
    <col min="6" max="6" width="1.25" customWidth="1"/>
  </cols>
  <sheetData>
    <row r="1" ht="18" customHeight="1" spans="1:6">
      <c r="A1" s="190"/>
      <c r="B1" s="190"/>
      <c r="C1" s="190"/>
      <c r="D1" s="190"/>
      <c r="E1" s="190"/>
      <c r="F1" s="176"/>
    </row>
    <row r="2" ht="40.5" customHeight="1" spans="1:6">
      <c r="A2" s="111" t="s">
        <v>549</v>
      </c>
      <c r="B2" s="237"/>
      <c r="C2" s="237"/>
      <c r="D2" s="237"/>
      <c r="E2" s="237"/>
      <c r="F2" s="176"/>
    </row>
    <row r="3" ht="18" customHeight="1" spans="1:6">
      <c r="A3" s="141"/>
      <c r="B3" s="148"/>
      <c r="C3" s="148"/>
      <c r="D3" s="148" t="s">
        <v>1</v>
      </c>
      <c r="E3" s="148"/>
      <c r="F3" s="176"/>
    </row>
    <row r="4" ht="21" customHeight="1" spans="1:6">
      <c r="A4" s="238" t="s">
        <v>4</v>
      </c>
      <c r="B4" s="238" t="s">
        <v>550</v>
      </c>
      <c r="C4" s="238" t="s">
        <v>551</v>
      </c>
      <c r="D4" s="239" t="s">
        <v>552</v>
      </c>
      <c r="E4" s="240"/>
      <c r="F4" s="241"/>
    </row>
    <row r="5" ht="18" customHeight="1" spans="1:6">
      <c r="A5" s="196" t="s">
        <v>553</v>
      </c>
      <c r="B5" s="242">
        <f>B6+B7+B8</f>
        <v>285800</v>
      </c>
      <c r="C5" s="242">
        <f>C6+C7+C8</f>
        <v>285800</v>
      </c>
      <c r="D5" s="243">
        <f t="shared" ref="D5:D10" si="0">100*(B5-C5)/C5</f>
        <v>0</v>
      </c>
      <c r="E5" s="244" t="s">
        <v>554</v>
      </c>
      <c r="F5" s="241"/>
    </row>
    <row r="6" ht="18" customHeight="1" spans="1:6">
      <c r="A6" s="196" t="s">
        <v>555</v>
      </c>
      <c r="B6" s="242">
        <v>0</v>
      </c>
      <c r="C6" s="242">
        <v>0</v>
      </c>
      <c r="D6" s="243">
        <v>0</v>
      </c>
      <c r="E6" s="244" t="s">
        <v>554</v>
      </c>
      <c r="F6" s="241"/>
    </row>
    <row r="7" ht="18" customHeight="1" spans="1:6">
      <c r="A7" s="196" t="s">
        <v>556</v>
      </c>
      <c r="B7" s="242">
        <v>145800</v>
      </c>
      <c r="C7" s="242">
        <v>135800</v>
      </c>
      <c r="D7" s="243">
        <f t="shared" si="0"/>
        <v>7.36377025036819</v>
      </c>
      <c r="E7" s="244" t="s">
        <v>554</v>
      </c>
      <c r="F7" s="241"/>
    </row>
    <row r="8" ht="18" customHeight="1" spans="1:6">
      <c r="A8" s="196" t="s">
        <v>557</v>
      </c>
      <c r="B8" s="242">
        <f>B9+B10</f>
        <v>140000</v>
      </c>
      <c r="C8" s="242">
        <f>C9+C10</f>
        <v>150000</v>
      </c>
      <c r="D8" s="243">
        <f t="shared" si="0"/>
        <v>-6.66666666666667</v>
      </c>
      <c r="E8" s="244" t="s">
        <v>554</v>
      </c>
      <c r="F8" s="241"/>
    </row>
    <row r="9" ht="18" customHeight="1" spans="1:6">
      <c r="A9" s="196" t="s">
        <v>558</v>
      </c>
      <c r="B9" s="242">
        <v>140000</v>
      </c>
      <c r="C9" s="242">
        <v>150000</v>
      </c>
      <c r="D9" s="243">
        <f t="shared" si="0"/>
        <v>-6.66666666666667</v>
      </c>
      <c r="E9" s="244" t="s">
        <v>554</v>
      </c>
      <c r="F9" s="241"/>
    </row>
    <row r="10" ht="18" customHeight="1" spans="1:6">
      <c r="A10" s="196" t="s">
        <v>559</v>
      </c>
      <c r="B10" s="242">
        <v>0</v>
      </c>
      <c r="C10" s="242">
        <v>0</v>
      </c>
      <c r="D10" s="243">
        <v>0</v>
      </c>
      <c r="E10" s="244" t="s">
        <v>554</v>
      </c>
      <c r="F10" s="241"/>
    </row>
    <row r="11" ht="18" customHeight="1" spans="1:6">
      <c r="A11" s="196"/>
      <c r="B11" s="242"/>
      <c r="C11" s="242"/>
      <c r="D11" s="245"/>
      <c r="E11" s="246"/>
      <c r="F11" s="241"/>
    </row>
    <row r="12" ht="66.75" customHeight="1" spans="1:6">
      <c r="A12" s="247" t="s">
        <v>560</v>
      </c>
      <c r="B12" s="248"/>
      <c r="C12" s="248"/>
      <c r="D12" s="249"/>
      <c r="E12" s="250"/>
      <c r="F12" s="176"/>
    </row>
    <row r="13" ht="11.25" customHeight="1" spans="1:6">
      <c r="A13" s="176"/>
      <c r="B13" s="176"/>
      <c r="C13" s="176"/>
      <c r="D13" s="176"/>
      <c r="E13" s="176"/>
      <c r="F13" s="176"/>
    </row>
  </sheetData>
  <mergeCells count="2">
    <mergeCell ref="A2:D2"/>
    <mergeCell ref="A12:D12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9"/>
  <sheetViews>
    <sheetView topLeftCell="G1" workbookViewId="0">
      <selection activeCell="G28" sqref="G28"/>
    </sheetView>
  </sheetViews>
  <sheetFormatPr defaultColWidth="9" defaultRowHeight="13.5"/>
  <cols>
    <col min="1" max="1" width="4.75" customWidth="1"/>
    <col min="2" max="3" width="3.875" customWidth="1"/>
    <col min="4" max="4" width="33" customWidth="1"/>
    <col min="5" max="5" width="10" customWidth="1"/>
    <col min="6" max="6" width="44.375" customWidth="1"/>
    <col min="7" max="7" width="56.625" customWidth="1"/>
    <col min="8" max="8" width="7" customWidth="1"/>
    <col min="9" max="9" width="6.5" customWidth="1"/>
    <col min="10" max="10" width="20" customWidth="1"/>
    <col min="11" max="19" width="12.5" customWidth="1"/>
    <col min="20" max="20" width="12.125" customWidth="1"/>
  </cols>
  <sheetData>
    <row r="1" ht="22.5" customHeight="1" spans="1:20">
      <c r="A1" s="190"/>
      <c r="B1" s="147"/>
      <c r="C1" s="230"/>
      <c r="D1" s="147"/>
      <c r="E1" s="147"/>
      <c r="F1" s="147"/>
      <c r="G1" s="147"/>
      <c r="H1" s="147"/>
      <c r="I1" s="147"/>
      <c r="J1" s="147"/>
      <c r="K1" s="185"/>
      <c r="L1" s="185"/>
      <c r="M1" s="185"/>
      <c r="N1" s="185"/>
      <c r="O1" s="212"/>
      <c r="P1" s="212"/>
      <c r="Q1" s="212"/>
      <c r="R1" s="212"/>
      <c r="S1" s="212"/>
      <c r="T1" s="138"/>
    </row>
    <row r="2" ht="24" customHeight="1" spans="1:20">
      <c r="A2" s="139" t="s">
        <v>561</v>
      </c>
      <c r="B2" s="191"/>
      <c r="C2" s="140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38"/>
    </row>
    <row r="3" ht="21" customHeight="1" spans="1:20">
      <c r="A3" s="16"/>
      <c r="B3" s="16"/>
      <c r="C3" s="16"/>
      <c r="D3" s="16"/>
      <c r="E3" s="16"/>
      <c r="F3" s="16"/>
      <c r="G3" s="16"/>
      <c r="H3" s="16"/>
      <c r="I3" s="16"/>
      <c r="J3" s="16"/>
      <c r="K3" s="195"/>
      <c r="L3" s="195"/>
      <c r="M3" s="195"/>
      <c r="N3" s="195"/>
      <c r="O3" s="195"/>
      <c r="P3" s="195"/>
      <c r="Q3" s="195"/>
      <c r="R3" s="195"/>
      <c r="S3" s="215" t="s">
        <v>1</v>
      </c>
      <c r="T3" s="190"/>
    </row>
    <row r="4" ht="18" customHeight="1" spans="1:20">
      <c r="A4" s="5" t="s">
        <v>175</v>
      </c>
      <c r="B4" s="5"/>
      <c r="C4" s="5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5" t="s">
        <v>6</v>
      </c>
      <c r="L4" s="5"/>
      <c r="M4" s="192" t="s">
        <v>137</v>
      </c>
      <c r="N4" s="192" t="s">
        <v>138</v>
      </c>
      <c r="O4" s="192" t="s">
        <v>139</v>
      </c>
      <c r="P4" s="192" t="s">
        <v>140</v>
      </c>
      <c r="Q4" s="192" t="s">
        <v>141</v>
      </c>
      <c r="R4" s="192" t="s">
        <v>142</v>
      </c>
      <c r="S4" s="192" t="s">
        <v>143</v>
      </c>
      <c r="T4" s="235"/>
    </row>
    <row r="5" ht="21.75" customHeight="1" spans="1:20">
      <c r="A5" s="5" t="s">
        <v>144</v>
      </c>
      <c r="B5" s="5" t="s">
        <v>145</v>
      </c>
      <c r="C5" s="5" t="s">
        <v>146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235"/>
    </row>
    <row r="6" ht="23.25" customHeight="1" spans="1:20">
      <c r="A6" s="5"/>
      <c r="B6" s="5"/>
      <c r="C6" s="5"/>
      <c r="D6" s="5"/>
      <c r="E6" s="5"/>
      <c r="F6" s="5"/>
      <c r="G6" s="5"/>
      <c r="H6" s="5"/>
      <c r="I6" s="5"/>
      <c r="J6" s="5"/>
      <c r="K6" s="5" t="s">
        <v>6</v>
      </c>
      <c r="L6" s="5" t="s">
        <v>358</v>
      </c>
      <c r="M6" s="5"/>
      <c r="N6" s="5"/>
      <c r="O6" s="5"/>
      <c r="P6" s="5"/>
      <c r="Q6" s="5"/>
      <c r="R6" s="5"/>
      <c r="S6" s="5"/>
      <c r="T6" s="235"/>
    </row>
    <row r="7" ht="18" customHeight="1" spans="1:20">
      <c r="A7" s="145" t="s">
        <v>6</v>
      </c>
      <c r="B7" s="145"/>
      <c r="C7" s="145"/>
      <c r="D7" s="145"/>
      <c r="E7" s="145"/>
      <c r="F7" s="145"/>
      <c r="G7" s="145"/>
      <c r="H7" s="193"/>
      <c r="I7" s="193"/>
      <c r="J7" s="193"/>
      <c r="K7" s="198">
        <v>52050000</v>
      </c>
      <c r="L7" s="198"/>
      <c r="M7" s="198">
        <v>4050000</v>
      </c>
      <c r="N7" s="198"/>
      <c r="O7" s="198"/>
      <c r="P7" s="198"/>
      <c r="Q7" s="198"/>
      <c r="R7" s="198"/>
      <c r="S7" s="198"/>
      <c r="T7" s="236"/>
    </row>
    <row r="8" ht="18" customHeight="1" spans="1:20">
      <c r="A8" s="183"/>
      <c r="B8" s="183"/>
      <c r="C8" s="183"/>
      <c r="D8" s="183"/>
      <c r="E8" s="183" t="s">
        <v>113</v>
      </c>
      <c r="F8" s="233"/>
      <c r="G8" s="183"/>
      <c r="H8" s="183"/>
      <c r="I8" s="183"/>
      <c r="J8" s="183"/>
      <c r="K8" s="184">
        <v>50600000</v>
      </c>
      <c r="L8" s="234"/>
      <c r="M8" s="234">
        <v>2600000</v>
      </c>
      <c r="N8" s="184"/>
      <c r="O8" s="184"/>
      <c r="P8" s="184"/>
      <c r="Q8" s="184"/>
      <c r="R8" s="184"/>
      <c r="S8" s="184"/>
      <c r="T8" s="186"/>
    </row>
    <row r="9" ht="18" customHeight="1" spans="1:20">
      <c r="A9" s="6" t="s">
        <v>147</v>
      </c>
      <c r="B9" s="6" t="s">
        <v>148</v>
      </c>
      <c r="C9" s="6" t="s">
        <v>152</v>
      </c>
      <c r="D9" s="6" t="s">
        <v>160</v>
      </c>
      <c r="E9" s="6" t="s">
        <v>121</v>
      </c>
      <c r="F9" s="194" t="s">
        <v>122</v>
      </c>
      <c r="G9" s="6" t="s">
        <v>359</v>
      </c>
      <c r="H9" s="6" t="s">
        <v>360</v>
      </c>
      <c r="I9" s="6" t="s">
        <v>361</v>
      </c>
      <c r="J9" s="6" t="s">
        <v>321</v>
      </c>
      <c r="K9" s="9">
        <v>600000</v>
      </c>
      <c r="L9" s="170"/>
      <c r="M9" s="170">
        <v>600000</v>
      </c>
      <c r="N9" s="9"/>
      <c r="O9" s="9"/>
      <c r="P9" s="9"/>
      <c r="Q9" s="9"/>
      <c r="R9" s="9"/>
      <c r="S9" s="9"/>
      <c r="T9" s="186"/>
    </row>
    <row r="10" ht="18" customHeight="1" spans="1:20">
      <c r="A10" s="6" t="s">
        <v>147</v>
      </c>
      <c r="B10" s="6" t="s">
        <v>148</v>
      </c>
      <c r="C10" s="6" t="s">
        <v>152</v>
      </c>
      <c r="D10" s="6" t="s">
        <v>160</v>
      </c>
      <c r="E10" s="6" t="s">
        <v>121</v>
      </c>
      <c r="F10" s="194" t="s">
        <v>122</v>
      </c>
      <c r="G10" s="6" t="s">
        <v>359</v>
      </c>
      <c r="H10" s="6" t="s">
        <v>360</v>
      </c>
      <c r="I10" s="6" t="s">
        <v>353</v>
      </c>
      <c r="J10" s="6" t="s">
        <v>327</v>
      </c>
      <c r="K10" s="9">
        <v>50000</v>
      </c>
      <c r="L10" s="170"/>
      <c r="M10" s="170">
        <v>50000</v>
      </c>
      <c r="N10" s="9"/>
      <c r="O10" s="9"/>
      <c r="P10" s="9"/>
      <c r="Q10" s="9"/>
      <c r="R10" s="9"/>
      <c r="S10" s="9"/>
      <c r="T10" s="186"/>
    </row>
    <row r="11" ht="18" customHeight="1" spans="1:20">
      <c r="A11" s="6" t="s">
        <v>147</v>
      </c>
      <c r="B11" s="6" t="s">
        <v>148</v>
      </c>
      <c r="C11" s="6" t="s">
        <v>152</v>
      </c>
      <c r="D11" s="6" t="s">
        <v>160</v>
      </c>
      <c r="E11" s="6" t="s">
        <v>121</v>
      </c>
      <c r="F11" s="194" t="s">
        <v>122</v>
      </c>
      <c r="G11" s="6" t="s">
        <v>364</v>
      </c>
      <c r="H11" s="6" t="s">
        <v>360</v>
      </c>
      <c r="I11" s="6" t="s">
        <v>350</v>
      </c>
      <c r="J11" s="6" t="s">
        <v>351</v>
      </c>
      <c r="K11" s="9">
        <v>10000</v>
      </c>
      <c r="L11" s="170"/>
      <c r="M11" s="170">
        <v>10000</v>
      </c>
      <c r="N11" s="9"/>
      <c r="O11" s="9"/>
      <c r="P11" s="9"/>
      <c r="Q11" s="9"/>
      <c r="R11" s="9"/>
      <c r="S11" s="9"/>
      <c r="T11" s="186"/>
    </row>
    <row r="12" ht="18" customHeight="1" spans="1:20">
      <c r="A12" s="6" t="s">
        <v>147</v>
      </c>
      <c r="B12" s="6" t="s">
        <v>148</v>
      </c>
      <c r="C12" s="6" t="s">
        <v>152</v>
      </c>
      <c r="D12" s="6" t="s">
        <v>160</v>
      </c>
      <c r="E12" s="6" t="s">
        <v>121</v>
      </c>
      <c r="F12" s="194" t="s">
        <v>122</v>
      </c>
      <c r="G12" s="6" t="s">
        <v>359</v>
      </c>
      <c r="H12" s="6" t="s">
        <v>360</v>
      </c>
      <c r="I12" s="6" t="s">
        <v>350</v>
      </c>
      <c r="J12" s="6" t="s">
        <v>351</v>
      </c>
      <c r="K12" s="9">
        <v>640000</v>
      </c>
      <c r="L12" s="170"/>
      <c r="M12" s="170">
        <v>640000</v>
      </c>
      <c r="N12" s="9"/>
      <c r="O12" s="9"/>
      <c r="P12" s="9"/>
      <c r="Q12" s="9"/>
      <c r="R12" s="9"/>
      <c r="S12" s="9"/>
      <c r="T12" s="186"/>
    </row>
    <row r="13" ht="18" customHeight="1" spans="1:20">
      <c r="A13" s="6" t="s">
        <v>147</v>
      </c>
      <c r="B13" s="6" t="s">
        <v>148</v>
      </c>
      <c r="C13" s="6" t="s">
        <v>152</v>
      </c>
      <c r="D13" s="6" t="s">
        <v>160</v>
      </c>
      <c r="E13" s="6" t="s">
        <v>121</v>
      </c>
      <c r="F13" s="194" t="s">
        <v>122</v>
      </c>
      <c r="G13" s="6" t="s">
        <v>363</v>
      </c>
      <c r="H13" s="6" t="s">
        <v>360</v>
      </c>
      <c r="I13" s="6" t="s">
        <v>350</v>
      </c>
      <c r="J13" s="6" t="s">
        <v>351</v>
      </c>
      <c r="K13" s="9">
        <v>1300000</v>
      </c>
      <c r="L13" s="170"/>
      <c r="M13" s="170">
        <v>1300000</v>
      </c>
      <c r="N13" s="9"/>
      <c r="O13" s="9"/>
      <c r="P13" s="9"/>
      <c r="Q13" s="9"/>
      <c r="R13" s="9"/>
      <c r="S13" s="9"/>
      <c r="T13" s="186"/>
    </row>
    <row r="14" ht="18" customHeight="1" spans="1:20">
      <c r="A14" s="183"/>
      <c r="B14" s="183"/>
      <c r="C14" s="183"/>
      <c r="D14" s="183"/>
      <c r="E14" s="183" t="s">
        <v>113</v>
      </c>
      <c r="F14" s="233"/>
      <c r="G14" s="183"/>
      <c r="H14" s="183"/>
      <c r="I14" s="183"/>
      <c r="J14" s="183"/>
      <c r="K14" s="184">
        <v>1450000</v>
      </c>
      <c r="L14" s="234"/>
      <c r="M14" s="234">
        <v>1450000</v>
      </c>
      <c r="N14" s="184"/>
      <c r="O14" s="184"/>
      <c r="P14" s="184"/>
      <c r="Q14" s="184"/>
      <c r="R14" s="184"/>
      <c r="S14" s="184"/>
      <c r="T14" s="186"/>
    </row>
    <row r="15" ht="18" customHeight="1" spans="1:20">
      <c r="A15" s="6" t="s">
        <v>147</v>
      </c>
      <c r="B15" s="6" t="s">
        <v>148</v>
      </c>
      <c r="C15" s="6" t="s">
        <v>152</v>
      </c>
      <c r="D15" s="6" t="s">
        <v>160</v>
      </c>
      <c r="E15" s="6" t="s">
        <v>123</v>
      </c>
      <c r="F15" s="194" t="s">
        <v>124</v>
      </c>
      <c r="G15" s="6" t="s">
        <v>366</v>
      </c>
      <c r="H15" s="6" t="s">
        <v>360</v>
      </c>
      <c r="I15" s="6" t="s">
        <v>353</v>
      </c>
      <c r="J15" s="6" t="s">
        <v>327</v>
      </c>
      <c r="K15" s="9">
        <v>200000</v>
      </c>
      <c r="L15" s="170"/>
      <c r="M15" s="170">
        <v>200000</v>
      </c>
      <c r="N15" s="9"/>
      <c r="O15" s="9"/>
      <c r="P15" s="9"/>
      <c r="Q15" s="9"/>
      <c r="R15" s="9"/>
      <c r="S15" s="9"/>
      <c r="T15" s="186"/>
    </row>
    <row r="16" ht="18" customHeight="1" spans="1:20">
      <c r="A16" s="6" t="s">
        <v>147</v>
      </c>
      <c r="B16" s="6" t="s">
        <v>148</v>
      </c>
      <c r="C16" s="6" t="s">
        <v>152</v>
      </c>
      <c r="D16" s="6" t="s">
        <v>160</v>
      </c>
      <c r="E16" s="6" t="s">
        <v>123</v>
      </c>
      <c r="F16" s="194" t="s">
        <v>124</v>
      </c>
      <c r="G16" s="6" t="s">
        <v>367</v>
      </c>
      <c r="H16" s="6" t="s">
        <v>360</v>
      </c>
      <c r="I16" s="6" t="s">
        <v>361</v>
      </c>
      <c r="J16" s="6" t="s">
        <v>321</v>
      </c>
      <c r="K16" s="9">
        <v>150000</v>
      </c>
      <c r="L16" s="170"/>
      <c r="M16" s="170">
        <v>150000</v>
      </c>
      <c r="N16" s="9"/>
      <c r="O16" s="9"/>
      <c r="P16" s="9"/>
      <c r="Q16" s="9"/>
      <c r="R16" s="9"/>
      <c r="S16" s="9"/>
      <c r="T16" s="186"/>
    </row>
    <row r="17" ht="18" customHeight="1" spans="1:20">
      <c r="A17" s="6" t="s">
        <v>147</v>
      </c>
      <c r="B17" s="6" t="s">
        <v>148</v>
      </c>
      <c r="C17" s="6" t="s">
        <v>152</v>
      </c>
      <c r="D17" s="6" t="s">
        <v>160</v>
      </c>
      <c r="E17" s="6" t="s">
        <v>123</v>
      </c>
      <c r="F17" s="194" t="s">
        <v>124</v>
      </c>
      <c r="G17" s="6" t="s">
        <v>368</v>
      </c>
      <c r="H17" s="6" t="s">
        <v>360</v>
      </c>
      <c r="I17" s="6" t="s">
        <v>350</v>
      </c>
      <c r="J17" s="6" t="s">
        <v>351</v>
      </c>
      <c r="K17" s="9">
        <v>1090000</v>
      </c>
      <c r="L17" s="170"/>
      <c r="M17" s="170">
        <v>1090000</v>
      </c>
      <c r="N17" s="9"/>
      <c r="O17" s="9"/>
      <c r="P17" s="9"/>
      <c r="Q17" s="9"/>
      <c r="R17" s="9"/>
      <c r="S17" s="9"/>
      <c r="T17" s="186"/>
    </row>
    <row r="18" ht="18" customHeight="1" spans="1:20">
      <c r="A18" s="6" t="s">
        <v>147</v>
      </c>
      <c r="B18" s="6" t="s">
        <v>148</v>
      </c>
      <c r="C18" s="6" t="s">
        <v>152</v>
      </c>
      <c r="D18" s="6" t="s">
        <v>160</v>
      </c>
      <c r="E18" s="6" t="s">
        <v>123</v>
      </c>
      <c r="F18" s="194" t="s">
        <v>124</v>
      </c>
      <c r="G18" s="6" t="s">
        <v>364</v>
      </c>
      <c r="H18" s="6" t="s">
        <v>360</v>
      </c>
      <c r="I18" s="6" t="s">
        <v>350</v>
      </c>
      <c r="J18" s="6" t="s">
        <v>351</v>
      </c>
      <c r="K18" s="9">
        <v>10000</v>
      </c>
      <c r="L18" s="170"/>
      <c r="M18" s="170">
        <v>10000</v>
      </c>
      <c r="N18" s="9"/>
      <c r="O18" s="9"/>
      <c r="P18" s="9"/>
      <c r="Q18" s="9"/>
      <c r="R18" s="9"/>
      <c r="S18" s="9"/>
      <c r="T18" s="186"/>
    </row>
    <row r="19" ht="7.5" customHeight="1" spans="1:20">
      <c r="A19" s="131"/>
      <c r="B19" s="131"/>
      <c r="C19" s="131"/>
      <c r="D19" s="131"/>
      <c r="E19" s="131"/>
      <c r="F19" s="131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09"/>
    </row>
  </sheetData>
  <mergeCells count="22">
    <mergeCell ref="A2:S2"/>
    <mergeCell ref="A3:F3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workbookViewId="0">
      <selection activeCell="A10" sqref="A10"/>
    </sheetView>
  </sheetViews>
  <sheetFormatPr defaultColWidth="9" defaultRowHeight="13.5"/>
  <cols>
    <col min="1" max="1" width="4.75" customWidth="1"/>
    <col min="2" max="3" width="3.875" customWidth="1"/>
    <col min="4" max="4" width="28.125" customWidth="1"/>
    <col min="5" max="5" width="7.375" customWidth="1"/>
    <col min="6" max="6" width="26.5" customWidth="1"/>
    <col min="7" max="7" width="6.5" customWidth="1"/>
    <col min="8" max="8" width="18.375" customWidth="1"/>
    <col min="9" max="19" width="11.875" customWidth="1"/>
    <col min="20" max="20" width="9.75" customWidth="1"/>
  </cols>
  <sheetData>
    <row r="1" ht="26.25" customHeight="1" spans="1:20">
      <c r="A1" s="139"/>
      <c r="B1" s="191"/>
      <c r="C1" s="191"/>
      <c r="D1" s="191"/>
      <c r="E1" s="191"/>
      <c r="F1" s="191"/>
      <c r="G1" s="191"/>
      <c r="H1" s="191"/>
      <c r="I1" s="191"/>
      <c r="J1" s="220"/>
      <c r="K1" s="220"/>
      <c r="L1" s="220"/>
      <c r="M1" s="220"/>
      <c r="N1" s="191"/>
      <c r="O1" s="202"/>
      <c r="P1" s="217"/>
      <c r="Q1" s="217"/>
      <c r="R1" s="217"/>
      <c r="S1" s="232"/>
      <c r="T1" s="217"/>
    </row>
    <row r="2" ht="26.25" customHeight="1" spans="1:20">
      <c r="A2" s="111" t="s">
        <v>562</v>
      </c>
      <c r="B2" s="191"/>
      <c r="C2" s="191"/>
      <c r="D2" s="191"/>
      <c r="E2" s="191"/>
      <c r="F2" s="191"/>
      <c r="G2" s="191"/>
      <c r="H2" s="191"/>
      <c r="I2" s="191"/>
      <c r="J2" s="220"/>
      <c r="K2" s="220"/>
      <c r="L2" s="220"/>
      <c r="M2" s="220"/>
      <c r="N2" s="191"/>
      <c r="O2" s="202"/>
      <c r="P2" s="217"/>
      <c r="Q2" s="217"/>
      <c r="R2" s="217"/>
      <c r="S2" s="217"/>
      <c r="T2" s="217"/>
    </row>
    <row r="3" ht="21.75" customHeight="1" spans="1:20">
      <c r="A3" s="218"/>
      <c r="B3" s="218"/>
      <c r="C3" s="218"/>
      <c r="D3" s="218"/>
      <c r="E3" s="218"/>
      <c r="F3" s="218"/>
      <c r="G3" s="218"/>
      <c r="H3" s="218"/>
      <c r="I3" s="218"/>
      <c r="J3" s="221"/>
      <c r="K3" s="221"/>
      <c r="L3" s="221"/>
      <c r="M3" s="221"/>
      <c r="N3" s="222"/>
      <c r="O3" s="218"/>
      <c r="P3" s="206"/>
      <c r="Q3" s="206"/>
      <c r="R3" s="206"/>
      <c r="S3" s="148" t="s">
        <v>1</v>
      </c>
      <c r="T3" s="217"/>
    </row>
    <row r="4" ht="18" customHeight="1" spans="1:20">
      <c r="A4" s="143" t="s">
        <v>175</v>
      </c>
      <c r="B4" s="219"/>
      <c r="C4" s="219"/>
      <c r="D4" s="143" t="s">
        <v>127</v>
      </c>
      <c r="E4" s="143" t="s">
        <v>102</v>
      </c>
      <c r="F4" s="143" t="s">
        <v>563</v>
      </c>
      <c r="G4" s="143" t="s">
        <v>176</v>
      </c>
      <c r="H4" s="143" t="s">
        <v>177</v>
      </c>
      <c r="I4" s="143" t="s">
        <v>104</v>
      </c>
      <c r="J4" s="144" t="s">
        <v>129</v>
      </c>
      <c r="K4" s="223"/>
      <c r="L4" s="224"/>
      <c r="M4" s="144" t="s">
        <v>130</v>
      </c>
      <c r="N4" s="223"/>
      <c r="O4" s="223"/>
      <c r="P4" s="223"/>
      <c r="Q4" s="223"/>
      <c r="R4" s="223"/>
      <c r="S4" s="224"/>
      <c r="T4" s="136"/>
    </row>
    <row r="5" ht="18" customHeight="1" spans="1:20">
      <c r="A5" s="143" t="s">
        <v>144</v>
      </c>
      <c r="B5" s="143" t="s">
        <v>145</v>
      </c>
      <c r="C5" s="143" t="s">
        <v>146</v>
      </c>
      <c r="D5" s="219"/>
      <c r="E5" s="219"/>
      <c r="F5" s="219"/>
      <c r="G5" s="219"/>
      <c r="H5" s="219"/>
      <c r="I5" s="219"/>
      <c r="J5" s="143" t="s">
        <v>134</v>
      </c>
      <c r="K5" s="143" t="s">
        <v>135</v>
      </c>
      <c r="L5" s="143" t="s">
        <v>136</v>
      </c>
      <c r="M5" s="193" t="s">
        <v>137</v>
      </c>
      <c r="N5" s="193" t="s">
        <v>138</v>
      </c>
      <c r="O5" s="193" t="s">
        <v>139</v>
      </c>
      <c r="P5" s="193" t="s">
        <v>140</v>
      </c>
      <c r="Q5" s="193" t="s">
        <v>141</v>
      </c>
      <c r="R5" s="193" t="s">
        <v>142</v>
      </c>
      <c r="S5" s="193" t="s">
        <v>143</v>
      </c>
      <c r="T5" s="136"/>
    </row>
    <row r="6" ht="18" customHeight="1" spans="1:20">
      <c r="A6" s="219"/>
      <c r="B6" s="219"/>
      <c r="C6" s="219"/>
      <c r="D6" s="219"/>
      <c r="E6" s="219"/>
      <c r="F6" s="219"/>
      <c r="G6" s="219"/>
      <c r="H6" s="219"/>
      <c r="I6" s="219"/>
      <c r="J6" s="143"/>
      <c r="K6" s="143"/>
      <c r="L6" s="143"/>
      <c r="M6" s="143"/>
      <c r="N6" s="143"/>
      <c r="O6" s="219"/>
      <c r="P6" s="225"/>
      <c r="Q6" s="225"/>
      <c r="R6" s="225"/>
      <c r="S6" s="225"/>
      <c r="T6" s="136"/>
    </row>
    <row r="7" ht="19.5" customHeight="1" spans="1:20">
      <c r="A7" s="145" t="s">
        <v>6</v>
      </c>
      <c r="B7" s="231"/>
      <c r="C7" s="231"/>
      <c r="D7" s="231"/>
      <c r="E7" s="231"/>
      <c r="F7" s="198"/>
      <c r="G7" s="198"/>
      <c r="H7" s="198"/>
      <c r="I7" s="198"/>
      <c r="J7" s="198"/>
      <c r="K7" s="198"/>
      <c r="L7" s="198"/>
      <c r="M7" s="198"/>
      <c r="N7" s="198"/>
      <c r="O7" s="9"/>
      <c r="P7" s="130"/>
      <c r="Q7" s="130"/>
      <c r="R7" s="130"/>
      <c r="S7" s="130"/>
      <c r="T7" s="136"/>
    </row>
    <row r="8" ht="19.5" customHeight="1" spans="1:20">
      <c r="A8" s="6"/>
      <c r="B8" s="6"/>
      <c r="C8" s="6"/>
      <c r="D8" s="6"/>
      <c r="E8" s="6"/>
      <c r="F8" s="6"/>
      <c r="G8" s="6"/>
      <c r="H8" s="6"/>
      <c r="I8" s="10"/>
      <c r="J8" s="10"/>
      <c r="K8" s="10"/>
      <c r="L8" s="10"/>
      <c r="M8" s="10"/>
      <c r="N8" s="171"/>
      <c r="O8" s="10"/>
      <c r="P8" s="10"/>
      <c r="Q8" s="10"/>
      <c r="R8" s="10"/>
      <c r="S8" s="10"/>
      <c r="T8" s="186"/>
    </row>
    <row r="9" ht="7.5" customHeight="1" spans="1:20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7"/>
    </row>
    <row r="10" spans="1:1">
      <c r="A10" s="8" t="s">
        <v>564</v>
      </c>
    </row>
  </sheetData>
  <mergeCells count="25">
    <mergeCell ref="A2:S2"/>
    <mergeCell ref="A3:F3"/>
    <mergeCell ref="A4:C4"/>
    <mergeCell ref="J4:K4"/>
    <mergeCell ref="M4:S4"/>
    <mergeCell ref="A7:H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</mergeCells>
  <printOptions horizontalCentered="1"/>
  <pageMargins left="0.763194444444445" right="0.763194444444445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workbookViewId="0">
      <selection activeCell="A10" sqref="A10"/>
    </sheetView>
  </sheetViews>
  <sheetFormatPr defaultColWidth="9" defaultRowHeight="13.5"/>
  <cols>
    <col min="1" max="1" width="4.75" customWidth="1"/>
    <col min="2" max="3" width="3.875" customWidth="1"/>
    <col min="4" max="4" width="28.125" customWidth="1"/>
    <col min="5" max="5" width="7.375" customWidth="1"/>
    <col min="6" max="6" width="26.5" customWidth="1"/>
    <col min="7" max="7" width="36.25" customWidth="1"/>
    <col min="8" max="8" width="7" customWidth="1"/>
    <col min="9" max="9" width="6.5" customWidth="1"/>
    <col min="10" max="10" width="18.375" customWidth="1"/>
    <col min="11" max="19" width="14.375" customWidth="1"/>
    <col min="20" max="20" width="9.125" customWidth="1"/>
  </cols>
  <sheetData>
    <row r="1" ht="22.5" customHeight="1" spans="1:20">
      <c r="A1" s="190"/>
      <c r="B1" s="147"/>
      <c r="C1" s="230"/>
      <c r="D1" s="147"/>
      <c r="E1" s="147"/>
      <c r="F1" s="147"/>
      <c r="G1" s="147"/>
      <c r="H1" s="147"/>
      <c r="I1" s="147"/>
      <c r="J1" s="147"/>
      <c r="K1" s="185"/>
      <c r="L1" s="185"/>
      <c r="M1" s="185"/>
      <c r="N1" s="185"/>
      <c r="O1" s="138"/>
      <c r="P1" s="138"/>
      <c r="Q1" s="138"/>
      <c r="R1" s="138"/>
      <c r="S1" s="138"/>
      <c r="T1" s="109"/>
    </row>
    <row r="2" ht="24" customHeight="1" spans="1:20">
      <c r="A2" s="139" t="s">
        <v>565</v>
      </c>
      <c r="B2" s="191"/>
      <c r="C2" s="140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38"/>
      <c r="P2" s="138"/>
      <c r="Q2" s="138"/>
      <c r="R2" s="138"/>
      <c r="S2" s="138"/>
      <c r="T2" s="109"/>
    </row>
    <row r="3" ht="21" customHeight="1" spans="1:20">
      <c r="A3" s="16"/>
      <c r="B3" s="16"/>
      <c r="C3" s="16"/>
      <c r="D3" s="16"/>
      <c r="E3" s="16"/>
      <c r="F3" s="112"/>
      <c r="G3" s="112"/>
      <c r="H3" s="16"/>
      <c r="I3" s="16"/>
      <c r="J3" s="16"/>
      <c r="K3" s="195"/>
      <c r="L3" s="195"/>
      <c r="M3" s="195"/>
      <c r="N3" s="195"/>
      <c r="O3" s="141"/>
      <c r="P3" s="141"/>
      <c r="Q3" s="141"/>
      <c r="R3" s="141"/>
      <c r="S3" s="141" t="s">
        <v>1</v>
      </c>
      <c r="T3" s="109"/>
    </row>
    <row r="4" ht="36.75" customHeight="1" spans="1:20">
      <c r="A4" s="5" t="s">
        <v>175</v>
      </c>
      <c r="B4" s="5"/>
      <c r="C4" s="5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5" t="s">
        <v>6</v>
      </c>
      <c r="L4" s="5"/>
      <c r="M4" s="192" t="s">
        <v>137</v>
      </c>
      <c r="N4" s="192" t="s">
        <v>138</v>
      </c>
      <c r="O4" s="192" t="s">
        <v>139</v>
      </c>
      <c r="P4" s="192" t="s">
        <v>140</v>
      </c>
      <c r="Q4" s="192" t="s">
        <v>141</v>
      </c>
      <c r="R4" s="192" t="s">
        <v>142</v>
      </c>
      <c r="S4" s="192" t="s">
        <v>143</v>
      </c>
      <c r="T4" s="150"/>
    </row>
    <row r="5" ht="21.75" customHeight="1" spans="1:20">
      <c r="A5" s="5" t="s">
        <v>144</v>
      </c>
      <c r="B5" s="5" t="s">
        <v>145</v>
      </c>
      <c r="C5" s="5" t="s">
        <v>146</v>
      </c>
      <c r="D5" s="5"/>
      <c r="E5" s="5"/>
      <c r="F5" s="5"/>
      <c r="G5" s="5"/>
      <c r="H5" s="5"/>
      <c r="I5" s="5"/>
      <c r="J5" s="5"/>
      <c r="K5" s="5"/>
      <c r="L5" s="5"/>
      <c r="M5" s="192"/>
      <c r="N5" s="192"/>
      <c r="O5" s="192"/>
      <c r="P5" s="192"/>
      <c r="Q5" s="192"/>
      <c r="R5" s="192"/>
      <c r="S5" s="192"/>
      <c r="T5" s="150"/>
    </row>
    <row r="6" ht="23.25" customHeight="1" spans="1:20">
      <c r="A6" s="5"/>
      <c r="B6" s="5"/>
      <c r="C6" s="5"/>
      <c r="D6" s="5"/>
      <c r="E6" s="5"/>
      <c r="F6" s="5"/>
      <c r="G6" s="5"/>
      <c r="H6" s="5"/>
      <c r="I6" s="5"/>
      <c r="J6" s="5"/>
      <c r="K6" s="5" t="s">
        <v>6</v>
      </c>
      <c r="L6" s="196" t="s">
        <v>358</v>
      </c>
      <c r="M6" s="192"/>
      <c r="N6" s="192"/>
      <c r="O6" s="192"/>
      <c r="P6" s="192"/>
      <c r="Q6" s="192"/>
      <c r="R6" s="192"/>
      <c r="S6" s="192"/>
      <c r="T6" s="150"/>
    </row>
    <row r="7" ht="18" customHeight="1" spans="1:20">
      <c r="A7" s="145" t="s">
        <v>6</v>
      </c>
      <c r="B7" s="145" t="s">
        <v>566</v>
      </c>
      <c r="C7" s="145" t="s">
        <v>567</v>
      </c>
      <c r="D7" s="145"/>
      <c r="E7" s="145" t="s">
        <v>568</v>
      </c>
      <c r="F7" s="145" t="s">
        <v>356</v>
      </c>
      <c r="G7" s="145"/>
      <c r="H7" s="193"/>
      <c r="I7" s="193"/>
      <c r="J7" s="193" t="s">
        <v>357</v>
      </c>
      <c r="K7" s="9"/>
      <c r="L7" s="9"/>
      <c r="M7" s="9"/>
      <c r="N7" s="9"/>
      <c r="O7" s="9"/>
      <c r="P7" s="9"/>
      <c r="Q7" s="9"/>
      <c r="R7" s="9"/>
      <c r="S7" s="9"/>
      <c r="T7" s="136"/>
    </row>
    <row r="8" ht="18" customHeight="1" spans="1:20">
      <c r="A8" s="6"/>
      <c r="B8" s="6"/>
      <c r="C8" s="6"/>
      <c r="D8" s="6"/>
      <c r="E8" s="6"/>
      <c r="F8" s="6"/>
      <c r="G8" s="6"/>
      <c r="H8" s="6"/>
      <c r="I8" s="6"/>
      <c r="J8" s="6"/>
      <c r="K8" s="10"/>
      <c r="L8" s="10"/>
      <c r="M8" s="10"/>
      <c r="N8" s="10"/>
      <c r="O8" s="10"/>
      <c r="P8" s="10"/>
      <c r="Q8" s="10"/>
      <c r="R8" s="10"/>
      <c r="S8" s="10"/>
      <c r="T8" s="173"/>
    </row>
    <row r="9" ht="7.5" customHeight="1" spans="1:20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09"/>
    </row>
    <row r="10" spans="1:1">
      <c r="A10" s="8" t="s">
        <v>564</v>
      </c>
    </row>
  </sheetData>
  <mergeCells count="21">
    <mergeCell ref="A2:S2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rintOptions horizontalCentered="1"/>
  <pageMargins left="0.605555555555556" right="0.763194444444445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1"/>
  <sheetViews>
    <sheetView workbookViewId="0">
      <selection activeCell="A11" sqref="A11"/>
    </sheetView>
  </sheetViews>
  <sheetFormatPr defaultColWidth="9" defaultRowHeight="13.5"/>
  <cols>
    <col min="1" max="1" width="6.75" customWidth="1"/>
    <col min="2" max="2" width="5.75" customWidth="1"/>
    <col min="3" max="3" width="6.75" customWidth="1"/>
    <col min="4" max="4" width="9.75" customWidth="1"/>
    <col min="5" max="5" width="8.875" customWidth="1"/>
    <col min="6" max="6" width="11" customWidth="1"/>
    <col min="7" max="9" width="7.625" customWidth="1"/>
    <col min="10" max="14" width="9.75" customWidth="1"/>
    <col min="15" max="15" width="7.625" customWidth="1"/>
    <col min="16" max="19" width="9.75" customWidth="1"/>
    <col min="20" max="21" width="3.625" customWidth="1"/>
  </cols>
  <sheetData>
    <row r="1" ht="26.25" customHeight="1" spans="1:21">
      <c r="A1" s="139"/>
      <c r="B1" s="191"/>
      <c r="C1" s="191"/>
      <c r="D1" s="191"/>
      <c r="E1" s="191"/>
      <c r="F1" s="191"/>
      <c r="G1" s="191"/>
      <c r="H1" s="191"/>
      <c r="I1" s="191"/>
      <c r="J1" s="220"/>
      <c r="K1" s="220"/>
      <c r="L1" s="220"/>
      <c r="M1" s="220"/>
      <c r="N1" s="191"/>
      <c r="O1" s="191"/>
      <c r="P1" s="202"/>
      <c r="Q1" s="202"/>
      <c r="R1" s="202"/>
      <c r="S1" s="202"/>
      <c r="T1" s="217"/>
      <c r="U1" s="217"/>
    </row>
    <row r="2" ht="26.25" customHeight="1" spans="1:21">
      <c r="A2" s="139" t="s">
        <v>569</v>
      </c>
      <c r="B2" s="191"/>
      <c r="C2" s="191"/>
      <c r="D2" s="191"/>
      <c r="E2" s="191"/>
      <c r="F2" s="191"/>
      <c r="G2" s="191"/>
      <c r="H2" s="191"/>
      <c r="I2" s="191"/>
      <c r="J2" s="220"/>
      <c r="K2" s="220"/>
      <c r="L2" s="220"/>
      <c r="M2" s="220"/>
      <c r="N2" s="191"/>
      <c r="O2" s="191"/>
      <c r="P2" s="202"/>
      <c r="Q2" s="202"/>
      <c r="R2" s="202"/>
      <c r="S2" s="202"/>
      <c r="T2" s="217"/>
      <c r="U2" s="217"/>
    </row>
    <row r="3" ht="21.75" customHeight="1" spans="1:21">
      <c r="A3" s="218"/>
      <c r="B3" s="218"/>
      <c r="C3" s="218"/>
      <c r="D3" s="218"/>
      <c r="E3" s="218"/>
      <c r="F3" s="218"/>
      <c r="G3" s="218"/>
      <c r="H3" s="218"/>
      <c r="I3" s="218"/>
      <c r="J3" s="221"/>
      <c r="K3" s="221"/>
      <c r="L3" s="221"/>
      <c r="M3" s="221"/>
      <c r="N3" s="222"/>
      <c r="O3" s="148"/>
      <c r="P3" s="218"/>
      <c r="Q3" s="218"/>
      <c r="R3" s="218"/>
      <c r="S3" s="141" t="s">
        <v>1</v>
      </c>
      <c r="T3" s="217"/>
      <c r="U3" s="217"/>
    </row>
    <row r="4" ht="18" customHeight="1" spans="1:21">
      <c r="A4" s="143" t="s">
        <v>175</v>
      </c>
      <c r="B4" s="219"/>
      <c r="C4" s="219"/>
      <c r="D4" s="143" t="s">
        <v>127</v>
      </c>
      <c r="E4" s="143" t="s">
        <v>102</v>
      </c>
      <c r="F4" s="143" t="s">
        <v>103</v>
      </c>
      <c r="G4" s="143" t="s">
        <v>176</v>
      </c>
      <c r="H4" s="143" t="s">
        <v>177</v>
      </c>
      <c r="I4" s="143" t="s">
        <v>104</v>
      </c>
      <c r="J4" s="144" t="s">
        <v>129</v>
      </c>
      <c r="K4" s="223"/>
      <c r="L4" s="224"/>
      <c r="M4" s="143" t="s">
        <v>130</v>
      </c>
      <c r="N4" s="225"/>
      <c r="O4" s="225"/>
      <c r="P4" s="225"/>
      <c r="Q4" s="225"/>
      <c r="R4" s="225"/>
      <c r="S4" s="225"/>
      <c r="T4" s="136"/>
      <c r="U4" s="217"/>
    </row>
    <row r="5" ht="18" customHeight="1" spans="1:21">
      <c r="A5" s="143" t="s">
        <v>144</v>
      </c>
      <c r="B5" s="143" t="s">
        <v>145</v>
      </c>
      <c r="C5" s="143" t="s">
        <v>146</v>
      </c>
      <c r="D5" s="219"/>
      <c r="E5" s="219"/>
      <c r="F5" s="219"/>
      <c r="G5" s="219"/>
      <c r="H5" s="219"/>
      <c r="I5" s="219"/>
      <c r="J5" s="143" t="s">
        <v>134</v>
      </c>
      <c r="K5" s="143" t="s">
        <v>135</v>
      </c>
      <c r="L5" s="143" t="s">
        <v>136</v>
      </c>
      <c r="M5" s="193" t="s">
        <v>137</v>
      </c>
      <c r="N5" s="193" t="s">
        <v>138</v>
      </c>
      <c r="O5" s="193" t="s">
        <v>139</v>
      </c>
      <c r="P5" s="193" t="s">
        <v>140</v>
      </c>
      <c r="Q5" s="193" t="s">
        <v>141</v>
      </c>
      <c r="R5" s="193" t="s">
        <v>142</v>
      </c>
      <c r="S5" s="193" t="s">
        <v>143</v>
      </c>
      <c r="T5" s="136"/>
      <c r="U5" s="217"/>
    </row>
    <row r="6" ht="18" customHeight="1" spans="1:21">
      <c r="A6" s="219"/>
      <c r="B6" s="219"/>
      <c r="C6" s="219"/>
      <c r="D6" s="219"/>
      <c r="E6" s="219"/>
      <c r="F6" s="219"/>
      <c r="G6" s="219"/>
      <c r="H6" s="219"/>
      <c r="I6" s="219"/>
      <c r="J6" s="158"/>
      <c r="K6" s="158"/>
      <c r="L6" s="158"/>
      <c r="M6" s="158"/>
      <c r="N6" s="158"/>
      <c r="O6" s="226"/>
      <c r="P6" s="143"/>
      <c r="Q6" s="143"/>
      <c r="R6" s="143"/>
      <c r="S6" s="143"/>
      <c r="T6" s="136"/>
      <c r="U6" s="217"/>
    </row>
    <row r="7" ht="18" customHeight="1" spans="1:21">
      <c r="A7" s="219"/>
      <c r="B7" s="219"/>
      <c r="C7" s="219"/>
      <c r="D7" s="219"/>
      <c r="E7" s="219"/>
      <c r="F7" s="219"/>
      <c r="G7" s="219"/>
      <c r="H7" s="219"/>
      <c r="I7" s="219"/>
      <c r="J7" s="227"/>
      <c r="K7" s="227"/>
      <c r="L7" s="227"/>
      <c r="M7" s="227"/>
      <c r="N7" s="228"/>
      <c r="O7" s="143"/>
      <c r="P7" s="143"/>
      <c r="Q7" s="143"/>
      <c r="R7" s="143"/>
      <c r="S7" s="143"/>
      <c r="T7" s="136"/>
      <c r="U7" s="217"/>
    </row>
    <row r="8" ht="19.5" customHeight="1" spans="1:21">
      <c r="A8" s="145" t="s">
        <v>6</v>
      </c>
      <c r="B8" s="145"/>
      <c r="C8" s="145"/>
      <c r="D8" s="145"/>
      <c r="E8" s="145"/>
      <c r="F8" s="145"/>
      <c r="G8" s="198"/>
      <c r="H8" s="198"/>
      <c r="I8" s="198"/>
      <c r="J8" s="198"/>
      <c r="K8" s="198"/>
      <c r="L8" s="198"/>
      <c r="M8" s="198"/>
      <c r="N8" s="198"/>
      <c r="O8" s="198"/>
      <c r="P8" s="9"/>
      <c r="Q8" s="9"/>
      <c r="R8" s="9"/>
      <c r="S8" s="9"/>
      <c r="T8" s="136"/>
      <c r="U8" s="217"/>
    </row>
    <row r="9" ht="19.5" customHeight="1" spans="1:21">
      <c r="A9" s="6"/>
      <c r="B9" s="6"/>
      <c r="C9" s="6"/>
      <c r="D9" s="6"/>
      <c r="E9" s="6"/>
      <c r="F9" s="6"/>
      <c r="G9" s="6"/>
      <c r="H9" s="6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229"/>
      <c r="U9" s="185"/>
    </row>
    <row r="10" ht="7.5" customHeight="1" spans="1:21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217"/>
      <c r="U10" s="217"/>
    </row>
    <row r="11" spans="1:1">
      <c r="A11" s="8" t="s">
        <v>564</v>
      </c>
    </row>
  </sheetData>
  <mergeCells count="25">
    <mergeCell ref="A2:S2"/>
    <mergeCell ref="A3:F3"/>
    <mergeCell ref="A4:C4"/>
    <mergeCell ref="J4:L4"/>
    <mergeCell ref="M4:S4"/>
    <mergeCell ref="A8:H8"/>
    <mergeCell ref="A5:A7"/>
    <mergeCell ref="B5:B7"/>
    <mergeCell ref="C5:C7"/>
    <mergeCell ref="D4:D7"/>
    <mergeCell ref="E4:E7"/>
    <mergeCell ref="F4:F7"/>
    <mergeCell ref="G4:G7"/>
    <mergeCell ref="H4:H7"/>
    <mergeCell ref="I4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</mergeCells>
  <printOptions horizontalCentered="1"/>
  <pageMargins left="0.763194444444445" right="0.763194444444445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workbookViewId="0">
      <selection activeCell="A10" sqref="A10"/>
    </sheetView>
  </sheetViews>
  <sheetFormatPr defaultColWidth="9" defaultRowHeight="13.5"/>
  <cols>
    <col min="1" max="3" width="9" customWidth="1"/>
    <col min="4" max="5" width="6.25" customWidth="1"/>
    <col min="6" max="20" width="9" customWidth="1"/>
  </cols>
  <sheetData>
    <row r="1" ht="24" customHeight="1" spans="1:20">
      <c r="A1" s="202"/>
      <c r="B1" s="185"/>
      <c r="C1" s="203"/>
      <c r="D1" s="147"/>
      <c r="E1" s="185"/>
      <c r="F1" s="185"/>
      <c r="G1" s="185"/>
      <c r="H1" s="185"/>
      <c r="I1" s="185"/>
      <c r="J1" s="185"/>
      <c r="K1" s="185"/>
      <c r="L1" s="185"/>
      <c r="M1" s="185"/>
      <c r="N1" s="185"/>
      <c r="O1" s="212"/>
      <c r="P1" s="212"/>
      <c r="Q1" s="212"/>
      <c r="R1" s="212"/>
      <c r="S1" s="212"/>
      <c r="T1" s="214"/>
    </row>
    <row r="2" ht="24" customHeight="1" spans="1:20">
      <c r="A2" s="139" t="s">
        <v>570</v>
      </c>
      <c r="B2" s="191"/>
      <c r="C2" s="204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214"/>
    </row>
    <row r="3" ht="21" customHeight="1" spans="1:20">
      <c r="A3" s="205"/>
      <c r="B3" s="205"/>
      <c r="C3" s="205"/>
      <c r="D3" s="205"/>
      <c r="E3" s="206"/>
      <c r="F3" s="206"/>
      <c r="G3" s="20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215" t="s">
        <v>1</v>
      </c>
      <c r="T3" s="202"/>
    </row>
    <row r="4" ht="18" customHeight="1" spans="1:20">
      <c r="A4" s="5" t="s">
        <v>175</v>
      </c>
      <c r="B4" s="207"/>
      <c r="C4" s="207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192" t="s">
        <v>6</v>
      </c>
      <c r="L4" s="213"/>
      <c r="M4" s="192" t="s">
        <v>137</v>
      </c>
      <c r="N4" s="192" t="s">
        <v>138</v>
      </c>
      <c r="O4" s="192" t="s">
        <v>139</v>
      </c>
      <c r="P4" s="192" t="s">
        <v>140</v>
      </c>
      <c r="Q4" s="192" t="s">
        <v>141</v>
      </c>
      <c r="R4" s="192" t="s">
        <v>142</v>
      </c>
      <c r="S4" s="192" t="s">
        <v>143</v>
      </c>
      <c r="T4" s="201"/>
    </row>
    <row r="5" ht="21.75" customHeight="1" spans="1:20">
      <c r="A5" s="5" t="s">
        <v>144</v>
      </c>
      <c r="B5" s="5" t="s">
        <v>145</v>
      </c>
      <c r="C5" s="5" t="s">
        <v>146</v>
      </c>
      <c r="D5" s="207"/>
      <c r="E5" s="207"/>
      <c r="F5" s="207"/>
      <c r="G5" s="207"/>
      <c r="H5" s="207"/>
      <c r="I5" s="207"/>
      <c r="J5" s="207"/>
      <c r="K5" s="192" t="s">
        <v>6</v>
      </c>
      <c r="L5" s="192" t="s">
        <v>358</v>
      </c>
      <c r="M5" s="192"/>
      <c r="N5" s="192"/>
      <c r="O5" s="192"/>
      <c r="P5" s="192"/>
      <c r="Q5" s="192"/>
      <c r="R5" s="192"/>
      <c r="S5" s="192"/>
      <c r="T5" s="201"/>
    </row>
    <row r="6" ht="23.25" customHeight="1" spans="1:20">
      <c r="A6" s="207"/>
      <c r="B6" s="207"/>
      <c r="C6" s="207"/>
      <c r="D6" s="207"/>
      <c r="E6" s="207"/>
      <c r="F6" s="207"/>
      <c r="G6" s="207"/>
      <c r="H6" s="207"/>
      <c r="I6" s="207"/>
      <c r="J6" s="207"/>
      <c r="K6" s="213"/>
      <c r="L6" s="213"/>
      <c r="M6" s="213"/>
      <c r="N6" s="213"/>
      <c r="O6" s="213"/>
      <c r="P6" s="213"/>
      <c r="Q6" s="213"/>
      <c r="R6" s="213"/>
      <c r="S6" s="213"/>
      <c r="T6" s="201"/>
    </row>
    <row r="7" ht="18" customHeight="1" spans="1:20">
      <c r="A7" s="145" t="s">
        <v>6</v>
      </c>
      <c r="B7" s="208"/>
      <c r="C7" s="208"/>
      <c r="D7" s="209"/>
      <c r="E7" s="209"/>
      <c r="F7" s="209"/>
      <c r="G7" s="210"/>
      <c r="H7" s="208"/>
      <c r="I7" s="208"/>
      <c r="J7" s="208"/>
      <c r="K7" s="198"/>
      <c r="L7" s="198"/>
      <c r="M7" s="198"/>
      <c r="N7" s="198"/>
      <c r="O7" s="198"/>
      <c r="P7" s="198"/>
      <c r="Q7" s="198"/>
      <c r="R7" s="198"/>
      <c r="S7" s="198"/>
      <c r="T7" s="216"/>
    </row>
    <row r="8" ht="18" customHeight="1" spans="1:20">
      <c r="A8" s="6"/>
      <c r="B8" s="6"/>
      <c r="C8" s="6"/>
      <c r="D8" s="6"/>
      <c r="E8" s="6"/>
      <c r="F8" s="6"/>
      <c r="G8" s="6"/>
      <c r="H8" s="6"/>
      <c r="I8" s="6"/>
      <c r="J8" s="6"/>
      <c r="K8" s="10"/>
      <c r="L8" s="10"/>
      <c r="M8" s="10"/>
      <c r="N8" s="10"/>
      <c r="O8" s="10"/>
      <c r="P8" s="10"/>
      <c r="Q8" s="10"/>
      <c r="R8" s="10"/>
      <c r="S8" s="10"/>
      <c r="T8" s="186"/>
    </row>
    <row r="9" ht="7.5" customHeight="1" spans="1:20">
      <c r="A9" s="211"/>
      <c r="B9" s="211"/>
      <c r="C9" s="211"/>
      <c r="D9" s="211"/>
      <c r="E9" s="211"/>
      <c r="F9" s="211"/>
      <c r="G9" s="211"/>
      <c r="H9" s="211"/>
      <c r="I9" s="211"/>
      <c r="J9" s="211"/>
      <c r="K9" s="211"/>
      <c r="L9" s="211"/>
      <c r="M9" s="211"/>
      <c r="N9" s="211"/>
      <c r="O9" s="211"/>
      <c r="P9" s="211"/>
      <c r="Q9" s="211"/>
      <c r="R9" s="211"/>
      <c r="S9" s="211"/>
      <c r="T9" s="217"/>
    </row>
    <row r="10" spans="1:1">
      <c r="A10" s="8" t="s">
        <v>564</v>
      </c>
    </row>
  </sheetData>
  <mergeCells count="23">
    <mergeCell ref="A2:S2"/>
    <mergeCell ref="A4:C4"/>
    <mergeCell ref="K4:L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5:K6"/>
    <mergeCell ref="L5:L6"/>
    <mergeCell ref="M4:M6"/>
    <mergeCell ref="N4:N6"/>
    <mergeCell ref="O4:O6"/>
    <mergeCell ref="P4:P6"/>
    <mergeCell ref="Q4:Q6"/>
    <mergeCell ref="R4:R6"/>
    <mergeCell ref="S4:S6"/>
  </mergeCells>
  <printOptions horizontalCentered="1"/>
  <pageMargins left="0.605555555555556" right="0.763194444444445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4"/>
  <sheetViews>
    <sheetView topLeftCell="A7" workbookViewId="0">
      <selection activeCell="D14" sqref="D14"/>
    </sheetView>
  </sheetViews>
  <sheetFormatPr defaultColWidth="9" defaultRowHeight="13.5" outlineLevelCol="4"/>
  <cols>
    <col min="1" max="1" width="34.375" customWidth="1"/>
    <col min="2" max="2" width="13.5" customWidth="1"/>
    <col min="3" max="3" width="34.375" customWidth="1"/>
    <col min="4" max="4" width="13.5" customWidth="1"/>
    <col min="5" max="5" width="6.125" customWidth="1"/>
  </cols>
  <sheetData>
    <row r="1" ht="23.25" customHeight="1" spans="1:5">
      <c r="A1" s="190"/>
      <c r="B1" s="190"/>
      <c r="C1" s="147"/>
      <c r="D1" s="147"/>
      <c r="E1" s="190"/>
    </row>
    <row r="2" ht="27" customHeight="1" spans="1:5">
      <c r="A2" s="328" t="s">
        <v>65</v>
      </c>
      <c r="B2" s="111"/>
      <c r="C2" s="111"/>
      <c r="D2" s="111"/>
      <c r="E2" s="190"/>
    </row>
    <row r="3" ht="18" customHeight="1" spans="1:5">
      <c r="A3" s="112"/>
      <c r="B3" s="112"/>
      <c r="C3" s="268"/>
      <c r="D3" s="268" t="s">
        <v>1</v>
      </c>
      <c r="E3" s="190"/>
    </row>
    <row r="4" ht="22.5" customHeight="1" spans="1:5">
      <c r="A4" s="143" t="s">
        <v>66</v>
      </c>
      <c r="B4" s="143"/>
      <c r="C4" s="143" t="s">
        <v>67</v>
      </c>
      <c r="D4" s="143"/>
      <c r="E4" s="200"/>
    </row>
    <row r="5" ht="18" customHeight="1" spans="1:5">
      <c r="A5" s="143" t="s">
        <v>68</v>
      </c>
      <c r="B5" s="143" t="s">
        <v>69</v>
      </c>
      <c r="C5" s="143" t="s">
        <v>70</v>
      </c>
      <c r="D5" s="143" t="s">
        <v>69</v>
      </c>
      <c r="E5" s="200"/>
    </row>
    <row r="6" ht="18.75" customHeight="1" spans="1:5">
      <c r="A6" s="143"/>
      <c r="B6" s="143"/>
      <c r="C6" s="143"/>
      <c r="D6" s="143"/>
      <c r="E6" s="200"/>
    </row>
    <row r="7" ht="22.5" customHeight="1" spans="1:5">
      <c r="A7" s="6" t="s">
        <v>22</v>
      </c>
      <c r="B7" s="130">
        <v>86945823.74</v>
      </c>
      <c r="C7" s="6" t="s">
        <v>23</v>
      </c>
      <c r="D7" s="130">
        <v>34895823.74</v>
      </c>
      <c r="E7" s="200"/>
    </row>
    <row r="8" ht="22.5" customHeight="1" spans="1:5">
      <c r="A8" s="6" t="s">
        <v>71</v>
      </c>
      <c r="B8" s="130">
        <v>86945823.74</v>
      </c>
      <c r="C8" s="128" t="s">
        <v>72</v>
      </c>
      <c r="D8" s="130">
        <v>30372074.38</v>
      </c>
      <c r="E8" s="200"/>
    </row>
    <row r="9" ht="22.5" customHeight="1" spans="1:5">
      <c r="A9" s="6" t="s">
        <v>73</v>
      </c>
      <c r="B9" s="130">
        <v>86945823.74</v>
      </c>
      <c r="C9" s="128" t="s">
        <v>74</v>
      </c>
      <c r="D9" s="130">
        <v>3669824.6</v>
      </c>
      <c r="E9" s="200"/>
    </row>
    <row r="10" ht="22.5" customHeight="1" spans="1:5">
      <c r="A10" s="6" t="s">
        <v>75</v>
      </c>
      <c r="B10" s="130"/>
      <c r="C10" s="128" t="s">
        <v>76</v>
      </c>
      <c r="D10" s="130">
        <v>853924.76</v>
      </c>
      <c r="E10" s="200"/>
    </row>
    <row r="11" ht="22.5" customHeight="1" spans="1:5">
      <c r="A11" s="6" t="s">
        <v>77</v>
      </c>
      <c r="B11" s="130"/>
      <c r="C11" s="6" t="s">
        <v>37</v>
      </c>
      <c r="D11" s="130">
        <f>SUM(D12:D18)</f>
        <v>20174000</v>
      </c>
      <c r="E11" s="200"/>
    </row>
    <row r="12" ht="22.5" customHeight="1" spans="1:5">
      <c r="A12" s="6" t="s">
        <v>78</v>
      </c>
      <c r="B12" s="130"/>
      <c r="C12" s="128" t="s">
        <v>79</v>
      </c>
      <c r="D12" s="130">
        <v>20174000</v>
      </c>
      <c r="E12" s="200"/>
    </row>
    <row r="13" ht="22.5" customHeight="1" spans="1:5">
      <c r="A13" s="6" t="s">
        <v>80</v>
      </c>
      <c r="B13" s="130"/>
      <c r="C13" s="128" t="s">
        <v>81</v>
      </c>
      <c r="D13" s="130"/>
      <c r="E13" s="200"/>
    </row>
    <row r="14" ht="22.5" customHeight="1" spans="1:5">
      <c r="A14" s="6" t="s">
        <v>82</v>
      </c>
      <c r="B14" s="130"/>
      <c r="C14" s="128" t="s">
        <v>83</v>
      </c>
      <c r="D14" s="130"/>
      <c r="E14" s="200"/>
    </row>
    <row r="15" ht="22.5" customHeight="1" spans="1:5">
      <c r="A15" s="6" t="s">
        <v>84</v>
      </c>
      <c r="B15" s="130"/>
      <c r="C15" s="128" t="s">
        <v>85</v>
      </c>
      <c r="D15" s="130"/>
      <c r="E15" s="200"/>
    </row>
    <row r="16" ht="22.5" customHeight="1" spans="1:5">
      <c r="A16" s="6" t="s">
        <v>86</v>
      </c>
      <c r="B16" s="130"/>
      <c r="C16" s="128" t="s">
        <v>87</v>
      </c>
      <c r="D16" s="130"/>
      <c r="E16" s="200"/>
    </row>
    <row r="17" ht="22.5" customHeight="1" spans="1:5">
      <c r="A17" s="6" t="s">
        <v>88</v>
      </c>
      <c r="B17" s="130"/>
      <c r="C17" s="128" t="s">
        <v>89</v>
      </c>
      <c r="D17" s="130"/>
      <c r="E17" s="200"/>
    </row>
    <row r="18" ht="22.5" customHeight="1" spans="1:5">
      <c r="A18" s="6" t="s">
        <v>90</v>
      </c>
      <c r="B18" s="130"/>
      <c r="C18" s="127" t="s">
        <v>91</v>
      </c>
      <c r="D18" s="130"/>
      <c r="E18" s="200"/>
    </row>
    <row r="19" ht="22.5" customHeight="1" spans="1:5">
      <c r="A19" s="6" t="s">
        <v>92</v>
      </c>
      <c r="B19" s="130"/>
      <c r="C19" s="194" t="s">
        <v>93</v>
      </c>
      <c r="D19" s="130"/>
      <c r="E19" s="200"/>
    </row>
    <row r="20" ht="22.5" customHeight="1" spans="1:5">
      <c r="A20" s="6" t="s">
        <v>47</v>
      </c>
      <c r="B20" s="130"/>
      <c r="C20" s="194" t="s">
        <v>94</v>
      </c>
      <c r="D20" s="130"/>
      <c r="E20" s="200"/>
    </row>
    <row r="21" ht="22.5" customHeight="1" spans="1:5">
      <c r="A21" s="6" t="s">
        <v>49</v>
      </c>
      <c r="B21" s="130"/>
      <c r="C21" s="127"/>
      <c r="D21" s="130"/>
      <c r="E21" s="200"/>
    </row>
    <row r="22" ht="22.5" customHeight="1" spans="1:5">
      <c r="A22" s="6" t="s">
        <v>51</v>
      </c>
      <c r="B22" s="130"/>
      <c r="C22" s="127"/>
      <c r="D22" s="130"/>
      <c r="E22" s="200"/>
    </row>
    <row r="23" ht="22.5" customHeight="1" spans="1:5">
      <c r="A23" s="6" t="s">
        <v>53</v>
      </c>
      <c r="B23" s="130"/>
      <c r="C23" s="127"/>
      <c r="D23" s="130"/>
      <c r="E23" s="200"/>
    </row>
    <row r="24" ht="22.5" customHeight="1" spans="1:5">
      <c r="A24" s="6" t="s">
        <v>55</v>
      </c>
      <c r="B24" s="130"/>
      <c r="C24" s="6"/>
      <c r="D24" s="130"/>
      <c r="E24" s="200"/>
    </row>
    <row r="25" ht="22.5" customHeight="1" spans="1:5">
      <c r="A25" s="6" t="s">
        <v>56</v>
      </c>
      <c r="B25" s="130"/>
      <c r="C25" s="143"/>
      <c r="D25" s="130"/>
      <c r="E25" s="200"/>
    </row>
    <row r="26" ht="22.5" customHeight="1" spans="1:5">
      <c r="A26" s="6" t="s">
        <v>95</v>
      </c>
      <c r="B26" s="130"/>
      <c r="C26" s="143"/>
      <c r="D26" s="130"/>
      <c r="E26" s="200"/>
    </row>
    <row r="27" ht="22.5" customHeight="1" spans="1:5">
      <c r="A27" s="6" t="s">
        <v>58</v>
      </c>
      <c r="B27" s="130">
        <v>16124000</v>
      </c>
      <c r="C27" s="143"/>
      <c r="D27" s="130"/>
      <c r="E27" s="200"/>
    </row>
    <row r="28" ht="22.5" customHeight="1" spans="1:5">
      <c r="A28" s="6" t="s">
        <v>59</v>
      </c>
      <c r="B28" s="130"/>
      <c r="C28" s="143"/>
      <c r="D28" s="130"/>
      <c r="E28" s="200"/>
    </row>
    <row r="29" ht="22.5" customHeight="1" spans="1:5">
      <c r="A29" s="6" t="s">
        <v>96</v>
      </c>
      <c r="B29" s="130">
        <v>103069823.74</v>
      </c>
      <c r="C29" s="6" t="s">
        <v>97</v>
      </c>
      <c r="D29" s="130">
        <v>103069823.74</v>
      </c>
      <c r="E29" s="200"/>
    </row>
    <row r="30" ht="22.5" customHeight="1" spans="1:5">
      <c r="A30" s="6" t="s">
        <v>61</v>
      </c>
      <c r="B30" s="130"/>
      <c r="C30" s="127"/>
      <c r="D30" s="130"/>
      <c r="E30" s="200"/>
    </row>
    <row r="31" ht="22.5" customHeight="1" spans="1:5">
      <c r="A31" s="6" t="s">
        <v>62</v>
      </c>
      <c r="B31" s="130"/>
      <c r="C31" s="6" t="s">
        <v>98</v>
      </c>
      <c r="D31" s="130"/>
      <c r="E31" s="200"/>
    </row>
    <row r="32" ht="22.5" customHeight="1" spans="1:5">
      <c r="A32" s="143" t="s">
        <v>99</v>
      </c>
      <c r="B32" s="130">
        <v>103069823.74</v>
      </c>
      <c r="C32" s="143" t="s">
        <v>100</v>
      </c>
      <c r="D32" s="130">
        <v>103069823.74</v>
      </c>
      <c r="E32" s="200"/>
    </row>
    <row r="33" ht="22.5" customHeight="1" spans="1:5">
      <c r="A33" s="250"/>
      <c r="B33" s="250"/>
      <c r="C33" s="250"/>
      <c r="D33" s="250"/>
      <c r="E33" s="190"/>
    </row>
    <row r="34" ht="22.5" customHeight="1" spans="1:5">
      <c r="A34" s="109"/>
      <c r="B34" s="109"/>
      <c r="C34" s="109"/>
      <c r="D34" s="109"/>
      <c r="E34" s="109"/>
    </row>
  </sheetData>
  <mergeCells count="6">
    <mergeCell ref="A2:D2"/>
    <mergeCell ref="C4:D4"/>
    <mergeCell ref="A5:A6"/>
    <mergeCell ref="B5:B6"/>
    <mergeCell ref="C5:C6"/>
    <mergeCell ref="D5:D6"/>
  </mergeCells>
  <printOptions horizontalCentered="1"/>
  <pageMargins left="0.409027777777778" right="0.172222222222222" top="0.565972222222222" bottom="0.565972222222222" header="0.3" footer="0.3"/>
  <pageSetup paperSize="9" orientation="portrait"/>
  <headerFooter>
    <oddFooter>&amp;C第&amp;P页, 共&amp;N页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1"/>
  <sheetViews>
    <sheetView workbookViewId="0">
      <selection activeCell="A11" sqref="A11"/>
    </sheetView>
  </sheetViews>
  <sheetFormatPr defaultColWidth="9" defaultRowHeight="13.5"/>
  <cols>
    <col min="1" max="1" width="4.75" customWidth="1"/>
    <col min="2" max="3" width="3.875" customWidth="1"/>
    <col min="4" max="4" width="28.125" customWidth="1"/>
    <col min="5" max="5" width="10" customWidth="1"/>
    <col min="6" max="6" width="24.875" customWidth="1"/>
    <col min="7" max="7" width="6.5" customWidth="1"/>
    <col min="8" max="8" width="18.375" customWidth="1"/>
    <col min="9" max="21" width="11.375" customWidth="1"/>
    <col min="22" max="22" width="7.375" customWidth="1"/>
  </cols>
  <sheetData>
    <row r="1" ht="23.25" customHeight="1" spans="1:22">
      <c r="A1" s="139"/>
      <c r="B1" s="111"/>
      <c r="C1" s="140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63"/>
      <c r="R1" s="163"/>
      <c r="S1" s="163"/>
      <c r="T1" s="163"/>
      <c r="U1" s="163"/>
      <c r="V1" s="163"/>
    </row>
    <row r="2" ht="23.25" customHeight="1" spans="1:22">
      <c r="A2" s="139" t="s">
        <v>571</v>
      </c>
      <c r="B2" s="111"/>
      <c r="C2" s="140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63"/>
      <c r="R2" s="163"/>
      <c r="S2" s="163"/>
      <c r="T2" s="163"/>
      <c r="U2" s="163"/>
      <c r="V2" s="163"/>
    </row>
    <row r="3" ht="21.75" customHeight="1" spans="1:22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90"/>
    </row>
    <row r="4" ht="18" customHeight="1" spans="1:22">
      <c r="A4" s="143" t="s">
        <v>126</v>
      </c>
      <c r="B4" s="143"/>
      <c r="C4" s="143"/>
      <c r="D4" s="143" t="s">
        <v>127</v>
      </c>
      <c r="E4" s="143" t="s">
        <v>102</v>
      </c>
      <c r="F4" s="143" t="s">
        <v>103</v>
      </c>
      <c r="G4" s="143" t="s">
        <v>176</v>
      </c>
      <c r="H4" s="143" t="s">
        <v>177</v>
      </c>
      <c r="I4" s="143" t="s">
        <v>104</v>
      </c>
      <c r="J4" s="143" t="s">
        <v>572</v>
      </c>
      <c r="K4" s="143"/>
      <c r="L4" s="143"/>
      <c r="M4" s="143"/>
      <c r="N4" s="144" t="s">
        <v>573</v>
      </c>
      <c r="O4" s="154"/>
      <c r="P4" s="154"/>
      <c r="Q4" s="154"/>
      <c r="R4" s="154"/>
      <c r="S4" s="154"/>
      <c r="T4" s="154"/>
      <c r="U4" s="149"/>
      <c r="V4" s="200"/>
    </row>
    <row r="5" ht="18" customHeight="1" spans="1:22">
      <c r="A5" s="143"/>
      <c r="B5" s="143"/>
      <c r="C5" s="143"/>
      <c r="D5" s="143"/>
      <c r="E5" s="143"/>
      <c r="F5" s="143"/>
      <c r="G5" s="143"/>
      <c r="H5" s="143"/>
      <c r="I5" s="143"/>
      <c r="J5" s="143" t="s">
        <v>6</v>
      </c>
      <c r="K5" s="143" t="s">
        <v>134</v>
      </c>
      <c r="L5" s="143" t="s">
        <v>135</v>
      </c>
      <c r="M5" s="143" t="s">
        <v>136</v>
      </c>
      <c r="N5" s="143" t="s">
        <v>6</v>
      </c>
      <c r="O5" s="193" t="s">
        <v>137</v>
      </c>
      <c r="P5" s="193" t="s">
        <v>138</v>
      </c>
      <c r="Q5" s="193" t="s">
        <v>139</v>
      </c>
      <c r="R5" s="193" t="s">
        <v>140</v>
      </c>
      <c r="S5" s="193" t="s">
        <v>141</v>
      </c>
      <c r="T5" s="193" t="s">
        <v>142</v>
      </c>
      <c r="U5" s="193" t="s">
        <v>143</v>
      </c>
      <c r="V5" s="200"/>
    </row>
    <row r="6" ht="18" customHeight="1" spans="1:22">
      <c r="A6" s="143" t="s">
        <v>144</v>
      </c>
      <c r="B6" s="143" t="s">
        <v>145</v>
      </c>
      <c r="C6" s="143" t="s">
        <v>146</v>
      </c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87"/>
    </row>
    <row r="7" ht="18" customHeight="1" spans="1:22">
      <c r="A7" s="143"/>
      <c r="B7" s="143"/>
      <c r="C7" s="143"/>
      <c r="D7" s="143"/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87"/>
    </row>
    <row r="8" ht="17.25" customHeight="1" spans="1:22">
      <c r="A8" s="145" t="s">
        <v>6</v>
      </c>
      <c r="B8" s="145"/>
      <c r="C8" s="145"/>
      <c r="D8" s="145"/>
      <c r="E8" s="145"/>
      <c r="F8" s="182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201"/>
    </row>
    <row r="9" ht="17.25" customHeight="1" spans="1:22">
      <c r="A9" s="6"/>
      <c r="B9" s="6"/>
      <c r="C9" s="6"/>
      <c r="D9" s="6"/>
      <c r="E9" s="6"/>
      <c r="F9" s="6"/>
      <c r="G9" s="6"/>
      <c r="H9" s="6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86"/>
    </row>
    <row r="10" ht="7.5" customHeight="1" spans="1:22">
      <c r="A10" s="131"/>
      <c r="B10" s="131"/>
      <c r="C10" s="131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09"/>
    </row>
    <row r="11" spans="1:1">
      <c r="A11" s="8" t="s">
        <v>564</v>
      </c>
    </row>
  </sheetData>
  <mergeCells count="28">
    <mergeCell ref="A1:L1"/>
    <mergeCell ref="A2:U2"/>
    <mergeCell ref="A3:F3"/>
    <mergeCell ref="J4:M4"/>
    <mergeCell ref="N4:U4"/>
    <mergeCell ref="A8:H8"/>
    <mergeCell ref="A6:A7"/>
    <mergeCell ref="B6:B7"/>
    <mergeCell ref="C6:C7"/>
    <mergeCell ref="D4:D7"/>
    <mergeCell ref="E4:E7"/>
    <mergeCell ref="F4:F7"/>
    <mergeCell ref="G4:G7"/>
    <mergeCell ref="H4:H7"/>
    <mergeCell ref="I4:I7"/>
    <mergeCell ref="J5:J7"/>
    <mergeCell ref="K5:K7"/>
    <mergeCell ref="L5:L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A4:C5"/>
  </mergeCells>
  <printOptions horizontalCentered="1"/>
  <pageMargins left="0.763194444444445" right="0.565972222222222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0"/>
  <sheetViews>
    <sheetView workbookViewId="0">
      <selection activeCell="A10" sqref="A10"/>
    </sheetView>
  </sheetViews>
  <sheetFormatPr defaultColWidth="9" defaultRowHeight="13.5"/>
  <cols>
    <col min="1" max="1" width="4.375" customWidth="1"/>
    <col min="2" max="2" width="3.625" customWidth="1"/>
    <col min="3" max="3" width="3.875" customWidth="1"/>
    <col min="4" max="4" width="18.375" customWidth="1"/>
    <col min="5" max="5" width="10" customWidth="1"/>
    <col min="6" max="6" width="24.875" customWidth="1"/>
    <col min="7" max="7" width="37.875" customWidth="1"/>
    <col min="8" max="8" width="7" customWidth="1"/>
    <col min="9" max="9" width="6.5" customWidth="1"/>
    <col min="10" max="10" width="18.375" customWidth="1"/>
    <col min="11" max="19" width="12" customWidth="1"/>
    <col min="20" max="20" width="1" customWidth="1"/>
  </cols>
  <sheetData>
    <row r="1" ht="22.5" customHeight="1" spans="1:20">
      <c r="A1" s="190"/>
      <c r="B1" s="147"/>
      <c r="C1" s="109"/>
      <c r="D1" s="147"/>
      <c r="E1" s="147"/>
      <c r="F1" s="147"/>
      <c r="G1" s="147"/>
      <c r="H1" s="147"/>
      <c r="I1" s="147"/>
      <c r="J1" s="147"/>
      <c r="K1" s="185"/>
      <c r="L1" s="185"/>
      <c r="M1" s="185"/>
      <c r="N1" s="185"/>
      <c r="O1" s="138"/>
      <c r="P1" s="138"/>
      <c r="Q1" s="138"/>
      <c r="R1" s="138"/>
      <c r="S1" s="138"/>
      <c r="T1" s="109"/>
    </row>
    <row r="2" ht="24" customHeight="1" spans="1:20">
      <c r="A2" s="139" t="s">
        <v>574</v>
      </c>
      <c r="B2" s="191"/>
      <c r="C2" s="140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38"/>
      <c r="P2" s="138"/>
      <c r="Q2" s="138"/>
      <c r="R2" s="138"/>
      <c r="S2" s="138"/>
      <c r="T2" s="109"/>
    </row>
    <row r="3" ht="21" customHeight="1" spans="1:20">
      <c r="A3" s="16"/>
      <c r="B3" s="16"/>
      <c r="C3" s="16"/>
      <c r="D3" s="16"/>
      <c r="E3" s="16"/>
      <c r="F3" s="16"/>
      <c r="G3" s="16"/>
      <c r="H3" s="16"/>
      <c r="I3" s="16"/>
      <c r="J3" s="16"/>
      <c r="K3" s="195"/>
      <c r="L3" s="195"/>
      <c r="M3" s="195"/>
      <c r="N3" s="195"/>
      <c r="O3" s="141"/>
      <c r="P3" s="141"/>
      <c r="Q3" s="141"/>
      <c r="R3" s="141"/>
      <c r="S3" s="141" t="s">
        <v>1</v>
      </c>
      <c r="T3" s="109"/>
    </row>
    <row r="4" ht="18" customHeight="1" spans="1:20">
      <c r="A4" s="5" t="s">
        <v>175</v>
      </c>
      <c r="B4" s="5"/>
      <c r="C4" s="5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5" t="s">
        <v>6</v>
      </c>
      <c r="L4" s="5"/>
      <c r="M4" s="192" t="s">
        <v>137</v>
      </c>
      <c r="N4" s="192" t="s">
        <v>138</v>
      </c>
      <c r="O4" s="192" t="s">
        <v>139</v>
      </c>
      <c r="P4" s="192" t="s">
        <v>140</v>
      </c>
      <c r="Q4" s="192" t="s">
        <v>141</v>
      </c>
      <c r="R4" s="192" t="s">
        <v>142</v>
      </c>
      <c r="S4" s="192" t="s">
        <v>143</v>
      </c>
      <c r="T4" s="150"/>
    </row>
    <row r="5" ht="21.75" customHeight="1" spans="1:20">
      <c r="A5" s="5" t="s">
        <v>144</v>
      </c>
      <c r="B5" s="5" t="s">
        <v>145</v>
      </c>
      <c r="C5" s="192" t="s">
        <v>146</v>
      </c>
      <c r="D5" s="5"/>
      <c r="E5" s="5"/>
      <c r="F5" s="5"/>
      <c r="G5" s="5"/>
      <c r="H5" s="5"/>
      <c r="I5" s="5"/>
      <c r="J5" s="5"/>
      <c r="K5" s="5"/>
      <c r="L5" s="5"/>
      <c r="M5" s="192"/>
      <c r="N5" s="192"/>
      <c r="O5" s="192"/>
      <c r="P5" s="192"/>
      <c r="Q5" s="192"/>
      <c r="R5" s="192"/>
      <c r="S5" s="192"/>
      <c r="T5" s="150"/>
    </row>
    <row r="6" ht="23.25" customHeight="1" spans="1:20">
      <c r="A6" s="5"/>
      <c r="B6" s="5"/>
      <c r="C6" s="192"/>
      <c r="D6" s="5"/>
      <c r="E6" s="5"/>
      <c r="F6" s="5"/>
      <c r="G6" s="5"/>
      <c r="H6" s="5"/>
      <c r="I6" s="5"/>
      <c r="J6" s="5"/>
      <c r="K6" s="5" t="s">
        <v>6</v>
      </c>
      <c r="L6" s="196" t="s">
        <v>358</v>
      </c>
      <c r="M6" s="192"/>
      <c r="N6" s="192"/>
      <c r="O6" s="197"/>
      <c r="P6" s="197"/>
      <c r="Q6" s="197"/>
      <c r="R6" s="197"/>
      <c r="S6" s="192"/>
      <c r="T6" s="150"/>
    </row>
    <row r="7" ht="18" customHeight="1" spans="1:20">
      <c r="A7" s="145" t="s">
        <v>6</v>
      </c>
      <c r="B7" s="145"/>
      <c r="C7" s="145"/>
      <c r="D7" s="145"/>
      <c r="E7" s="145"/>
      <c r="F7" s="145"/>
      <c r="G7" s="145"/>
      <c r="H7" s="193"/>
      <c r="I7" s="193"/>
      <c r="J7" s="193"/>
      <c r="K7" s="198"/>
      <c r="L7" s="198"/>
      <c r="M7" s="198"/>
      <c r="N7" s="198"/>
      <c r="O7" s="199"/>
      <c r="P7" s="199"/>
      <c r="Q7" s="199"/>
      <c r="R7" s="199"/>
      <c r="S7" s="199"/>
      <c r="T7" s="136"/>
    </row>
    <row r="8" ht="18" customHeight="1" spans="1:20">
      <c r="A8" s="127"/>
      <c r="B8" s="128"/>
      <c r="C8" s="6"/>
      <c r="D8" s="6"/>
      <c r="E8" s="6"/>
      <c r="F8" s="6"/>
      <c r="G8" s="194"/>
      <c r="H8" s="6"/>
      <c r="I8" s="6"/>
      <c r="J8" s="6"/>
      <c r="K8" s="10"/>
      <c r="L8" s="10"/>
      <c r="M8" s="10"/>
      <c r="N8" s="10"/>
      <c r="O8" s="10"/>
      <c r="P8" s="10"/>
      <c r="Q8" s="10"/>
      <c r="R8" s="10"/>
      <c r="S8" s="10"/>
      <c r="T8" s="181"/>
    </row>
    <row r="9" ht="7.5" customHeight="1" spans="1:20">
      <c r="A9" s="131"/>
      <c r="B9" s="131"/>
      <c r="C9" s="131"/>
      <c r="D9" s="131"/>
      <c r="E9" s="131"/>
      <c r="F9" s="131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</row>
    <row r="10" spans="1:1">
      <c r="A10" s="8" t="s">
        <v>564</v>
      </c>
    </row>
  </sheetData>
  <mergeCells count="22">
    <mergeCell ref="A2:S2"/>
    <mergeCell ref="A3:F3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1"/>
  <sheetViews>
    <sheetView workbookViewId="0">
      <selection activeCell="A12" sqref="A12"/>
    </sheetView>
  </sheetViews>
  <sheetFormatPr defaultColWidth="9" defaultRowHeight="13.5"/>
  <cols>
    <col min="1" max="1" width="10" customWidth="1"/>
    <col min="2" max="2" width="42.75" customWidth="1"/>
    <col min="3" max="3" width="44.875" customWidth="1"/>
    <col min="4" max="4" width="31.5" customWidth="1"/>
    <col min="5" max="26" width="12.125" customWidth="1"/>
    <col min="27" max="27" width="7.625" customWidth="1"/>
  </cols>
  <sheetData>
    <row r="1" ht="30" customHeight="1" spans="1:27">
      <c r="A1" s="139"/>
      <c r="B1" s="139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47"/>
      <c r="AA1" s="138"/>
    </row>
    <row r="2" ht="30" customHeight="1" spans="1:27">
      <c r="A2" s="139" t="s">
        <v>575</v>
      </c>
      <c r="B2" s="139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47"/>
      <c r="AA2" s="138"/>
    </row>
    <row r="3" ht="18" customHeight="1" spans="1:27">
      <c r="A3" s="141"/>
      <c r="B3" s="141"/>
      <c r="C3" s="141"/>
      <c r="D3" s="141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8" t="s">
        <v>1</v>
      </c>
      <c r="AA3" s="185"/>
    </row>
    <row r="4" ht="18" customHeight="1" spans="1:27">
      <c r="A4" s="143" t="s">
        <v>102</v>
      </c>
      <c r="B4" s="143" t="s">
        <v>103</v>
      </c>
      <c r="C4" s="143" t="s">
        <v>127</v>
      </c>
      <c r="D4" s="143" t="s">
        <v>356</v>
      </c>
      <c r="E4" s="144" t="s">
        <v>576</v>
      </c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49"/>
      <c r="Q4" s="144" t="s">
        <v>577</v>
      </c>
      <c r="R4" s="154"/>
      <c r="S4" s="154"/>
      <c r="T4" s="154"/>
      <c r="U4" s="154"/>
      <c r="V4" s="154"/>
      <c r="W4" s="154"/>
      <c r="X4" s="154"/>
      <c r="Y4" s="154"/>
      <c r="Z4" s="149"/>
      <c r="AA4" s="186"/>
    </row>
    <row r="5" ht="18" customHeight="1" spans="1:27">
      <c r="A5" s="143"/>
      <c r="B5" s="143"/>
      <c r="C5" s="143"/>
      <c r="D5" s="143"/>
      <c r="E5" s="143" t="s">
        <v>6</v>
      </c>
      <c r="F5" s="143" t="s">
        <v>578</v>
      </c>
      <c r="G5" s="143"/>
      <c r="H5" s="143"/>
      <c r="I5" s="143"/>
      <c r="J5" s="143"/>
      <c r="K5" s="143"/>
      <c r="L5" s="143"/>
      <c r="M5" s="143"/>
      <c r="N5" s="143"/>
      <c r="O5" s="143"/>
      <c r="P5" s="143" t="s">
        <v>579</v>
      </c>
      <c r="Q5" s="143" t="s">
        <v>6</v>
      </c>
      <c r="R5" s="143" t="s">
        <v>578</v>
      </c>
      <c r="S5" s="143"/>
      <c r="T5" s="143"/>
      <c r="U5" s="143"/>
      <c r="V5" s="143"/>
      <c r="W5" s="143"/>
      <c r="X5" s="143"/>
      <c r="Y5" s="143"/>
      <c r="Z5" s="143" t="s">
        <v>579</v>
      </c>
      <c r="AA5" s="186"/>
    </row>
    <row r="6" ht="20.25" customHeight="1" spans="1:27">
      <c r="A6" s="143"/>
      <c r="B6" s="143"/>
      <c r="C6" s="143"/>
      <c r="D6" s="143"/>
      <c r="E6" s="143"/>
      <c r="F6" s="143" t="s">
        <v>580</v>
      </c>
      <c r="G6" s="143"/>
      <c r="H6" s="143"/>
      <c r="I6" s="143"/>
      <c r="J6" s="143"/>
      <c r="K6" s="143"/>
      <c r="L6" s="143"/>
      <c r="M6" s="143"/>
      <c r="N6" s="143" t="s">
        <v>581</v>
      </c>
      <c r="O6" s="143" t="s">
        <v>582</v>
      </c>
      <c r="P6" s="143"/>
      <c r="Q6" s="143"/>
      <c r="R6" s="143" t="s">
        <v>580</v>
      </c>
      <c r="S6" s="143"/>
      <c r="T6" s="143"/>
      <c r="U6" s="143"/>
      <c r="V6" s="143"/>
      <c r="W6" s="143"/>
      <c r="X6" s="143"/>
      <c r="Y6" s="143" t="s">
        <v>581</v>
      </c>
      <c r="Z6" s="143"/>
      <c r="AA6" s="186"/>
    </row>
    <row r="7" ht="37.5" customHeight="1" spans="1:27">
      <c r="A7" s="143"/>
      <c r="B7" s="143"/>
      <c r="C7" s="143"/>
      <c r="D7" s="143"/>
      <c r="E7" s="143"/>
      <c r="F7" s="143" t="s">
        <v>113</v>
      </c>
      <c r="G7" s="143" t="s">
        <v>583</v>
      </c>
      <c r="H7" s="143" t="s">
        <v>424</v>
      </c>
      <c r="I7" s="143" t="s">
        <v>378</v>
      </c>
      <c r="J7" s="143" t="s">
        <v>584</v>
      </c>
      <c r="K7" s="143" t="s">
        <v>585</v>
      </c>
      <c r="L7" s="143" t="s">
        <v>586</v>
      </c>
      <c r="M7" s="143" t="s">
        <v>587</v>
      </c>
      <c r="N7" s="143"/>
      <c r="O7" s="143"/>
      <c r="P7" s="143"/>
      <c r="Q7" s="143"/>
      <c r="R7" s="143" t="s">
        <v>113</v>
      </c>
      <c r="S7" s="143" t="s">
        <v>583</v>
      </c>
      <c r="T7" s="143" t="s">
        <v>424</v>
      </c>
      <c r="U7" s="143" t="s">
        <v>378</v>
      </c>
      <c r="V7" s="143" t="s">
        <v>582</v>
      </c>
      <c r="W7" s="143" t="s">
        <v>584</v>
      </c>
      <c r="X7" s="143" t="s">
        <v>587</v>
      </c>
      <c r="Y7" s="143"/>
      <c r="Z7" s="143"/>
      <c r="AA7" s="187"/>
    </row>
    <row r="8" ht="18" customHeight="1" spans="1:27">
      <c r="A8" s="145" t="s">
        <v>6</v>
      </c>
      <c r="B8" s="182"/>
      <c r="C8" s="182"/>
      <c r="D8" s="182"/>
      <c r="E8" s="126">
        <v>10000000</v>
      </c>
      <c r="F8" s="126">
        <v>10000000</v>
      </c>
      <c r="G8" s="126"/>
      <c r="H8" s="126">
        <v>10000000</v>
      </c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88"/>
    </row>
    <row r="9" ht="18" customHeight="1" spans="1:27">
      <c r="A9" s="183" t="s">
        <v>113</v>
      </c>
      <c r="B9" s="183"/>
      <c r="C9" s="183"/>
      <c r="D9" s="183"/>
      <c r="E9" s="184">
        <v>10000000</v>
      </c>
      <c r="F9" s="184">
        <v>10000000</v>
      </c>
      <c r="G9" s="184"/>
      <c r="H9" s="184">
        <v>10000000</v>
      </c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9"/>
    </row>
    <row r="10" ht="18" customHeight="1" spans="1:27">
      <c r="A10" s="6" t="s">
        <v>121</v>
      </c>
      <c r="B10" s="6" t="s">
        <v>122</v>
      </c>
      <c r="C10" s="128" t="s">
        <v>588</v>
      </c>
      <c r="D10" s="6" t="s">
        <v>589</v>
      </c>
      <c r="E10" s="130">
        <v>10000000</v>
      </c>
      <c r="F10" s="130">
        <v>10000000</v>
      </c>
      <c r="G10" s="130"/>
      <c r="H10" s="130">
        <v>10000000</v>
      </c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89"/>
    </row>
    <row r="11" ht="7.5" customHeight="1" spans="1:27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09"/>
    </row>
  </sheetData>
  <mergeCells count="21">
    <mergeCell ref="A1:S1"/>
    <mergeCell ref="A2:Z2"/>
    <mergeCell ref="A3:D3"/>
    <mergeCell ref="E4:P4"/>
    <mergeCell ref="Q4:Z4"/>
    <mergeCell ref="F5:O5"/>
    <mergeCell ref="R5:Y5"/>
    <mergeCell ref="F6:M6"/>
    <mergeCell ref="R6:X6"/>
    <mergeCell ref="A8:D8"/>
    <mergeCell ref="A4:A7"/>
    <mergeCell ref="B4:B7"/>
    <mergeCell ref="C4:C7"/>
    <mergeCell ref="D4:D7"/>
    <mergeCell ref="E5:E7"/>
    <mergeCell ref="N6:N7"/>
    <mergeCell ref="O6:O7"/>
    <mergeCell ref="P5:P7"/>
    <mergeCell ref="Q5:Q7"/>
    <mergeCell ref="Y6:Y7"/>
    <mergeCell ref="Z5:Z7"/>
  </mergeCells>
  <printOptions horizontalCentered="1"/>
  <pageMargins left="0.251388888888889" right="0.172222222222222" top="0.565972222222222" bottom="0.565972222222222" header="0.3" footer="0.3"/>
  <pageSetup paperSize="9" orientation="portrait"/>
  <headerFooter>
    <oddFooter>&amp;C第&amp;P页, 共&amp;N页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9"/>
  <sheetViews>
    <sheetView workbookViewId="0">
      <selection activeCell="A9" sqref="A9"/>
    </sheetView>
  </sheetViews>
  <sheetFormatPr defaultColWidth="9" defaultRowHeight="13.5"/>
  <cols>
    <col min="1" max="1" width="4.375" customWidth="1"/>
    <col min="2" max="3" width="3.875" customWidth="1"/>
    <col min="4" max="4" width="40.125" customWidth="1"/>
    <col min="5" max="5" width="23.25" customWidth="1"/>
    <col min="6" max="6" width="28.125" customWidth="1"/>
    <col min="7" max="7" width="56.625" customWidth="1"/>
    <col min="8" max="8" width="24.625" customWidth="1"/>
    <col min="9" max="9" width="21.625" customWidth="1"/>
    <col min="10" max="10" width="18.625" customWidth="1"/>
    <col min="11" max="16" width="11.125" customWidth="1"/>
    <col min="17" max="17" width="1" customWidth="1"/>
  </cols>
  <sheetData>
    <row r="1" ht="14.25" customHeight="1" spans="1:17">
      <c r="A1" s="175"/>
      <c r="B1" s="175"/>
      <c r="C1" s="175"/>
      <c r="D1" s="176"/>
      <c r="E1" s="176"/>
      <c r="F1" s="176"/>
      <c r="G1" s="176"/>
      <c r="H1" s="176"/>
      <c r="I1" s="176"/>
      <c r="J1" s="176"/>
      <c r="K1" s="176"/>
      <c r="L1" s="109"/>
      <c r="M1" s="109"/>
      <c r="N1" s="110"/>
      <c r="O1" s="109"/>
      <c r="P1" s="110"/>
      <c r="Q1" s="109"/>
    </row>
    <row r="2" ht="39" customHeight="1" spans="1:17">
      <c r="A2" s="177" t="s">
        <v>590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  <c r="P2" s="177"/>
      <c r="Q2" s="109"/>
    </row>
    <row r="3" ht="16.5" customHeight="1" spans="1:17">
      <c r="A3" s="141" t="s">
        <v>591</v>
      </c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8"/>
      <c r="O3" s="112"/>
      <c r="P3" s="148" t="s">
        <v>592</v>
      </c>
      <c r="Q3" s="109"/>
    </row>
    <row r="4" ht="27" customHeight="1" spans="1:17">
      <c r="A4" s="144" t="s">
        <v>175</v>
      </c>
      <c r="B4" s="154"/>
      <c r="C4" s="149"/>
      <c r="D4" s="158" t="s">
        <v>593</v>
      </c>
      <c r="E4" s="158" t="s">
        <v>594</v>
      </c>
      <c r="F4" s="158" t="s">
        <v>595</v>
      </c>
      <c r="G4" s="158" t="s">
        <v>356</v>
      </c>
      <c r="H4" s="143" t="s">
        <v>596</v>
      </c>
      <c r="I4" s="143"/>
      <c r="J4" s="143"/>
      <c r="K4" s="143" t="s">
        <v>597</v>
      </c>
      <c r="L4" s="143"/>
      <c r="M4" s="143"/>
      <c r="N4" s="143"/>
      <c r="O4" s="143"/>
      <c r="P4" s="143"/>
      <c r="Q4" s="150"/>
    </row>
    <row r="5" ht="32.25" customHeight="1" spans="1:17">
      <c r="A5" s="143" t="s">
        <v>144</v>
      </c>
      <c r="B5" s="143" t="s">
        <v>145</v>
      </c>
      <c r="C5" s="143" t="s">
        <v>146</v>
      </c>
      <c r="D5" s="159"/>
      <c r="E5" s="159"/>
      <c r="F5" s="159"/>
      <c r="G5" s="159"/>
      <c r="H5" s="143" t="s">
        <v>598</v>
      </c>
      <c r="I5" s="143" t="s">
        <v>599</v>
      </c>
      <c r="J5" s="143" t="s">
        <v>600</v>
      </c>
      <c r="K5" s="143" t="s">
        <v>6</v>
      </c>
      <c r="L5" s="143" t="s">
        <v>601</v>
      </c>
      <c r="M5" s="143" t="s">
        <v>510</v>
      </c>
      <c r="N5" s="143" t="s">
        <v>602</v>
      </c>
      <c r="O5" s="143" t="s">
        <v>112</v>
      </c>
      <c r="P5" s="143" t="s">
        <v>228</v>
      </c>
      <c r="Q5" s="150"/>
    </row>
    <row r="6" ht="20.25" customHeight="1" spans="1:17">
      <c r="A6" s="128" t="s">
        <v>6</v>
      </c>
      <c r="B6" s="6"/>
      <c r="C6" s="6"/>
      <c r="D6" s="6"/>
      <c r="E6" s="178"/>
      <c r="F6" s="143"/>
      <c r="G6" s="179"/>
      <c r="H6" s="180"/>
      <c r="I6" s="180"/>
      <c r="J6" s="180"/>
      <c r="K6" s="130"/>
      <c r="L6" s="130"/>
      <c r="M6" s="130"/>
      <c r="N6" s="130"/>
      <c r="O6" s="130"/>
      <c r="P6" s="130"/>
      <c r="Q6" s="136"/>
    </row>
    <row r="7" ht="20.25" customHeight="1" spans="1:17">
      <c r="A7" s="128"/>
      <c r="B7" s="128"/>
      <c r="C7" s="128"/>
      <c r="D7" s="128"/>
      <c r="E7" s="128"/>
      <c r="F7" s="128"/>
      <c r="G7" s="128"/>
      <c r="H7" s="128"/>
      <c r="I7" s="128"/>
      <c r="J7" s="128"/>
      <c r="K7" s="130"/>
      <c r="L7" s="130"/>
      <c r="M7" s="130"/>
      <c r="N7" s="130"/>
      <c r="O7" s="130"/>
      <c r="P7" s="130"/>
      <c r="Q7" s="181"/>
    </row>
    <row r="8" ht="7.5" customHeight="1" spans="1:17">
      <c r="A8" s="131"/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31"/>
      <c r="O8" s="131"/>
      <c r="P8" s="131"/>
      <c r="Q8" s="131"/>
    </row>
    <row r="9" spans="1:1">
      <c r="A9" s="8" t="s">
        <v>564</v>
      </c>
    </row>
  </sheetData>
  <mergeCells count="10">
    <mergeCell ref="A2:P2"/>
    <mergeCell ref="A3:C3"/>
    <mergeCell ref="A4:C4"/>
    <mergeCell ref="H4:J4"/>
    <mergeCell ref="K4:P4"/>
    <mergeCell ref="A6:G6"/>
    <mergeCell ref="D4:D5"/>
    <mergeCell ref="E4:E5"/>
    <mergeCell ref="F4:F5"/>
    <mergeCell ref="G4:G5"/>
  </mergeCells>
  <printOptions horizontalCentered="1"/>
  <pageMargins left="0.4875" right="0.4875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N12"/>
  <sheetViews>
    <sheetView workbookViewId="0">
      <selection activeCell="A12" sqref="A12"/>
    </sheetView>
  </sheetViews>
  <sheetFormatPr defaultColWidth="9" defaultRowHeight="13.5"/>
  <cols>
    <col min="1" max="1" width="4.375" customWidth="1"/>
    <col min="2" max="3" width="3.625" customWidth="1"/>
    <col min="4" max="4" width="30.625" customWidth="1"/>
    <col min="5" max="5" width="8.875" customWidth="1"/>
    <col min="6" max="7" width="35.125" customWidth="1"/>
    <col min="8" max="8" width="12.625" customWidth="1"/>
    <col min="9" max="9" width="29.125" customWidth="1"/>
    <col min="10" max="10" width="56.625" customWidth="1"/>
    <col min="11" max="11" width="4.375" customWidth="1"/>
    <col min="12" max="12" width="5.875" customWidth="1"/>
    <col min="13" max="39" width="12" customWidth="1"/>
    <col min="40" max="40" width="5" customWidth="1"/>
  </cols>
  <sheetData>
    <row r="1" ht="19.5" customHeight="1" spans="1:40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09"/>
      <c r="N1" s="109"/>
      <c r="O1" s="109"/>
      <c r="P1" s="109"/>
      <c r="Q1" s="109"/>
      <c r="R1" s="109"/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</row>
    <row r="2" ht="30.75" customHeight="1" spans="1:40">
      <c r="A2" s="139" t="s">
        <v>603</v>
      </c>
      <c r="B2" s="164"/>
      <c r="C2" s="140"/>
      <c r="D2" s="164"/>
      <c r="E2" s="164"/>
      <c r="F2" s="164"/>
      <c r="G2" s="164"/>
      <c r="H2" s="164"/>
      <c r="I2" s="164"/>
      <c r="J2" s="164"/>
      <c r="K2" s="164"/>
      <c r="L2" s="164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</row>
    <row r="3" ht="18" customHeight="1" spans="1:40">
      <c r="A3" s="112"/>
      <c r="B3" s="112"/>
      <c r="C3" s="112"/>
      <c r="D3" s="112"/>
      <c r="E3" s="112"/>
      <c r="F3" s="112"/>
      <c r="G3" s="112"/>
      <c r="H3" s="112"/>
      <c r="I3" s="155"/>
      <c r="J3" s="155"/>
      <c r="K3" s="141"/>
      <c r="L3" s="141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2"/>
      <c r="AF3" s="112"/>
      <c r="AG3" s="112"/>
      <c r="AH3" s="112"/>
      <c r="AI3" s="112"/>
      <c r="AJ3" s="112"/>
      <c r="AK3" s="112"/>
      <c r="AL3" s="112"/>
      <c r="AM3" s="113" t="s">
        <v>1</v>
      </c>
      <c r="AN3" s="109"/>
    </row>
    <row r="4" ht="18.75" customHeight="1" spans="1:40">
      <c r="A4" s="143" t="s">
        <v>126</v>
      </c>
      <c r="B4" s="143"/>
      <c r="C4" s="143"/>
      <c r="D4" s="143" t="s">
        <v>127</v>
      </c>
      <c r="E4" s="143" t="s">
        <v>604</v>
      </c>
      <c r="F4" s="143" t="s">
        <v>103</v>
      </c>
      <c r="G4" s="143" t="s">
        <v>356</v>
      </c>
      <c r="H4" s="143" t="s">
        <v>605</v>
      </c>
      <c r="I4" s="118"/>
      <c r="J4" s="143" t="s">
        <v>606</v>
      </c>
      <c r="K4" s="143" t="s">
        <v>607</v>
      </c>
      <c r="L4" s="143" t="s">
        <v>608</v>
      </c>
      <c r="M4" s="143" t="s">
        <v>609</v>
      </c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43" t="s">
        <v>610</v>
      </c>
      <c r="AN4" s="150"/>
    </row>
    <row r="5" ht="18.75" customHeight="1" spans="1:40">
      <c r="A5" s="143" t="s">
        <v>144</v>
      </c>
      <c r="B5" s="143" t="s">
        <v>145</v>
      </c>
      <c r="C5" s="143" t="s">
        <v>146</v>
      </c>
      <c r="D5" s="143"/>
      <c r="E5" s="143"/>
      <c r="F5" s="143"/>
      <c r="G5" s="143"/>
      <c r="H5" s="143" t="s">
        <v>611</v>
      </c>
      <c r="I5" s="143" t="s">
        <v>612</v>
      </c>
      <c r="J5" s="143"/>
      <c r="K5" s="143"/>
      <c r="L5" s="143"/>
      <c r="M5" s="143" t="s">
        <v>104</v>
      </c>
      <c r="N5" s="143" t="s">
        <v>508</v>
      </c>
      <c r="O5" s="128"/>
      <c r="P5" s="128"/>
      <c r="Q5" s="128"/>
      <c r="R5" s="128"/>
      <c r="S5" s="128"/>
      <c r="T5" s="128"/>
      <c r="U5" s="128"/>
      <c r="V5" s="143" t="s">
        <v>11</v>
      </c>
      <c r="W5" s="128"/>
      <c r="X5" s="128"/>
      <c r="Y5" s="128"/>
      <c r="Z5" s="128"/>
      <c r="AA5" s="143" t="s">
        <v>106</v>
      </c>
      <c r="AB5" s="143" t="s">
        <v>14</v>
      </c>
      <c r="AC5" s="143" t="s">
        <v>15</v>
      </c>
      <c r="AD5" s="143" t="s">
        <v>16</v>
      </c>
      <c r="AE5" s="143" t="s">
        <v>18</v>
      </c>
      <c r="AF5" s="143" t="s">
        <v>7</v>
      </c>
      <c r="AG5" s="143" t="s">
        <v>8</v>
      </c>
      <c r="AH5" s="143" t="s">
        <v>112</v>
      </c>
      <c r="AI5" s="143" t="s">
        <v>19</v>
      </c>
      <c r="AJ5" s="143" t="s">
        <v>20</v>
      </c>
      <c r="AK5" s="143" t="s">
        <v>21</v>
      </c>
      <c r="AL5" s="143" t="s">
        <v>613</v>
      </c>
      <c r="AM5" s="128"/>
      <c r="AN5" s="150"/>
    </row>
    <row r="6" ht="18.75" customHeight="1" spans="1:40">
      <c r="A6" s="143" t="s">
        <v>144</v>
      </c>
      <c r="B6" s="143" t="s">
        <v>145</v>
      </c>
      <c r="C6" s="143" t="s">
        <v>146</v>
      </c>
      <c r="D6" s="143"/>
      <c r="E6" s="143"/>
      <c r="F6" s="143"/>
      <c r="G6" s="143"/>
      <c r="H6" s="118" t="s">
        <v>611</v>
      </c>
      <c r="I6" s="118" t="s">
        <v>612</v>
      </c>
      <c r="J6" s="143"/>
      <c r="K6" s="143"/>
      <c r="L6" s="143"/>
      <c r="M6" s="128"/>
      <c r="N6" s="143" t="s">
        <v>509</v>
      </c>
      <c r="O6" s="143" t="s">
        <v>114</v>
      </c>
      <c r="P6" s="143" t="s">
        <v>510</v>
      </c>
      <c r="Q6" s="128"/>
      <c r="R6" s="128"/>
      <c r="S6" s="143" t="s">
        <v>116</v>
      </c>
      <c r="T6" s="143" t="s">
        <v>117</v>
      </c>
      <c r="U6" s="143" t="s">
        <v>118</v>
      </c>
      <c r="V6" s="143" t="s">
        <v>511</v>
      </c>
      <c r="W6" s="143" t="s">
        <v>512</v>
      </c>
      <c r="X6" s="143" t="s">
        <v>513</v>
      </c>
      <c r="Y6" s="143" t="s">
        <v>514</v>
      </c>
      <c r="Z6" s="143" t="s">
        <v>515</v>
      </c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143"/>
      <c r="AL6" s="143"/>
      <c r="AM6" s="128"/>
      <c r="AN6" s="150"/>
    </row>
    <row r="7" ht="18.75" customHeight="1" spans="1:40">
      <c r="A7" s="143"/>
      <c r="B7" s="143"/>
      <c r="C7" s="143"/>
      <c r="D7" s="143"/>
      <c r="E7" s="143"/>
      <c r="F7" s="143"/>
      <c r="G7" s="143"/>
      <c r="H7" s="118"/>
      <c r="I7" s="118"/>
      <c r="J7" s="143"/>
      <c r="K7" s="143"/>
      <c r="L7" s="143"/>
      <c r="M7" s="128"/>
      <c r="N7" s="128"/>
      <c r="O7" s="143"/>
      <c r="P7" s="143" t="s">
        <v>528</v>
      </c>
      <c r="Q7" s="143" t="s">
        <v>529</v>
      </c>
      <c r="R7" s="143" t="s">
        <v>530</v>
      </c>
      <c r="S7" s="143"/>
      <c r="T7" s="143"/>
      <c r="U7" s="143"/>
      <c r="V7" s="128"/>
      <c r="W7" s="143"/>
      <c r="X7" s="143"/>
      <c r="Y7" s="143"/>
      <c r="Z7" s="143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50"/>
    </row>
    <row r="8" ht="18.75" customHeight="1" spans="1:40">
      <c r="A8" s="124" t="s">
        <v>6</v>
      </c>
      <c r="B8" s="165"/>
      <c r="C8" s="165"/>
      <c r="D8" s="165"/>
      <c r="E8" s="165"/>
      <c r="F8" s="165"/>
      <c r="G8" s="124"/>
      <c r="H8" s="124"/>
      <c r="I8" s="167"/>
      <c r="J8" s="167"/>
      <c r="K8" s="167"/>
      <c r="L8" s="167"/>
      <c r="M8" s="168"/>
      <c r="N8" s="168"/>
      <c r="O8" s="168"/>
      <c r="P8" s="168"/>
      <c r="Q8" s="172"/>
      <c r="R8" s="172"/>
      <c r="S8" s="168"/>
      <c r="T8" s="168"/>
      <c r="U8" s="168"/>
      <c r="V8" s="168"/>
      <c r="W8" s="168"/>
      <c r="X8" s="168"/>
      <c r="Y8" s="168"/>
      <c r="Z8" s="168"/>
      <c r="AA8" s="168"/>
      <c r="AB8" s="168"/>
      <c r="AC8" s="168"/>
      <c r="AD8" s="168"/>
      <c r="AE8" s="168"/>
      <c r="AF8" s="168"/>
      <c r="AG8" s="168"/>
      <c r="AH8" s="168"/>
      <c r="AI8" s="168"/>
      <c r="AJ8" s="168"/>
      <c r="AK8" s="168"/>
      <c r="AL8" s="168"/>
      <c r="AM8" s="168"/>
      <c r="AN8" s="173"/>
    </row>
    <row r="9" ht="18.75" customHeight="1" spans="1:40">
      <c r="A9" s="145" t="s">
        <v>6</v>
      </c>
      <c r="B9" s="165"/>
      <c r="C9" s="165"/>
      <c r="D9" s="165"/>
      <c r="E9" s="165"/>
      <c r="F9" s="165"/>
      <c r="G9" s="124"/>
      <c r="H9" s="166"/>
      <c r="I9" s="169"/>
      <c r="J9" s="167"/>
      <c r="K9" s="167"/>
      <c r="L9" s="167"/>
      <c r="M9" s="170"/>
      <c r="N9" s="170"/>
      <c r="O9" s="170"/>
      <c r="P9" s="170"/>
      <c r="Q9" s="170"/>
      <c r="R9" s="170"/>
      <c r="S9" s="170"/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170"/>
      <c r="AF9" s="170"/>
      <c r="AG9" s="170"/>
      <c r="AH9" s="170"/>
      <c r="AI9" s="170"/>
      <c r="AJ9" s="170"/>
      <c r="AK9" s="170"/>
      <c r="AL9" s="170"/>
      <c r="AM9" s="172"/>
      <c r="AN9" s="173"/>
    </row>
    <row r="10" ht="18.75" customHeight="1" spans="1:40">
      <c r="A10" s="128"/>
      <c r="B10" s="128"/>
      <c r="C10" s="128"/>
      <c r="D10" s="128"/>
      <c r="E10" s="128"/>
      <c r="F10" s="128"/>
      <c r="G10" s="128"/>
      <c r="H10" s="128"/>
      <c r="I10" s="128"/>
      <c r="J10" s="128"/>
      <c r="K10" s="128"/>
      <c r="L10" s="128"/>
      <c r="M10" s="171"/>
      <c r="N10" s="171"/>
      <c r="O10" s="171"/>
      <c r="P10" s="171"/>
      <c r="Q10" s="171"/>
      <c r="R10" s="171"/>
      <c r="S10" s="171"/>
      <c r="T10" s="171"/>
      <c r="U10" s="171"/>
      <c r="V10" s="171"/>
      <c r="W10" s="171"/>
      <c r="X10" s="171"/>
      <c r="Y10" s="171"/>
      <c r="Z10" s="171"/>
      <c r="AA10" s="171"/>
      <c r="AB10" s="171"/>
      <c r="AC10" s="171"/>
      <c r="AD10" s="171"/>
      <c r="AE10" s="171"/>
      <c r="AF10" s="171"/>
      <c r="AG10" s="171"/>
      <c r="AH10" s="171"/>
      <c r="AI10" s="171"/>
      <c r="AJ10" s="171"/>
      <c r="AK10" s="171"/>
      <c r="AL10" s="171"/>
      <c r="AM10" s="171"/>
      <c r="AN10" s="174"/>
    </row>
    <row r="11" ht="7.5" customHeight="1" spans="1:40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09"/>
    </row>
    <row r="12" spans="1:1">
      <c r="A12" s="8" t="s">
        <v>564</v>
      </c>
    </row>
  </sheetData>
  <mergeCells count="47">
    <mergeCell ref="A2:AM2"/>
    <mergeCell ref="A4:C4"/>
    <mergeCell ref="H4:I4"/>
    <mergeCell ref="M4:AL4"/>
    <mergeCell ref="N5:U5"/>
    <mergeCell ref="V5:Z5"/>
    <mergeCell ref="P6:R6"/>
    <mergeCell ref="A9:L9"/>
    <mergeCell ref="A5:A8"/>
    <mergeCell ref="B5:B8"/>
    <mergeCell ref="C5:C8"/>
    <mergeCell ref="D4:D8"/>
    <mergeCell ref="E4:E8"/>
    <mergeCell ref="F4:F8"/>
    <mergeCell ref="G4:G8"/>
    <mergeCell ref="H5:H8"/>
    <mergeCell ref="I5:I8"/>
    <mergeCell ref="J4:J8"/>
    <mergeCell ref="K4:K8"/>
    <mergeCell ref="L4:L8"/>
    <mergeCell ref="M5:M8"/>
    <mergeCell ref="N6:N8"/>
    <mergeCell ref="O6:O8"/>
    <mergeCell ref="P7:P8"/>
    <mergeCell ref="Q7:Q8"/>
    <mergeCell ref="R7:R8"/>
    <mergeCell ref="S6:S8"/>
    <mergeCell ref="T6:T8"/>
    <mergeCell ref="U6:U8"/>
    <mergeCell ref="V6:V8"/>
    <mergeCell ref="W6:W8"/>
    <mergeCell ref="X6:X8"/>
    <mergeCell ref="Y6:Y8"/>
    <mergeCell ref="Z6:Z8"/>
    <mergeCell ref="AA5:AA8"/>
    <mergeCell ref="AB5:AB8"/>
    <mergeCell ref="AC5:AC8"/>
    <mergeCell ref="AD5:AD8"/>
    <mergeCell ref="AE5:AE8"/>
    <mergeCell ref="AF5:AF8"/>
    <mergeCell ref="AG5:AG8"/>
    <mergeCell ref="AH5:AH8"/>
    <mergeCell ref="AI5:AI8"/>
    <mergeCell ref="AJ5:AJ8"/>
    <mergeCell ref="AK5:AK8"/>
    <mergeCell ref="AL5:AL8"/>
    <mergeCell ref="AM4:AM8"/>
  </mergeCells>
  <printOptions horizontalCentered="1"/>
  <pageMargins left="0.565972222222222" right="0.369444444444444" top="0.565972222222222" bottom="0.565972222222222" header="0.3" footer="0.3"/>
  <pageSetup paperSize="9" orientation="portrait"/>
  <headerFooter>
    <oddFooter>&amp;C第&amp;P页, 共&amp;N页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11"/>
  <sheetViews>
    <sheetView workbookViewId="0">
      <selection activeCell="A1" sqref="A1"/>
    </sheetView>
  </sheetViews>
  <sheetFormatPr defaultColWidth="9" defaultRowHeight="13.5"/>
  <cols>
    <col min="1" max="1" width="21.75" customWidth="1"/>
    <col min="2" max="2" width="6.25" customWidth="1"/>
    <col min="3" max="24" width="4.875" customWidth="1"/>
    <col min="25" max="25" width="4.625" customWidth="1"/>
    <col min="26" max="29" width="4.875" customWidth="1"/>
    <col min="30" max="30" width="4.25" customWidth="1"/>
    <col min="31" max="36" width="4.875" customWidth="1"/>
    <col min="37" max="37" width="6.5" customWidth="1"/>
    <col min="38" max="38" width="13.625" customWidth="1"/>
    <col min="39" max="40" width="6.25" customWidth="1"/>
    <col min="41" max="43" width="1" customWidth="1"/>
  </cols>
  <sheetData>
    <row r="1" ht="21" customHeight="1" spans="1:43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  <c r="M1" s="138"/>
      <c r="N1" s="138"/>
      <c r="O1" s="138"/>
      <c r="P1" s="138"/>
      <c r="Q1" s="138"/>
      <c r="R1" s="138"/>
      <c r="S1" s="138"/>
      <c r="T1" s="138"/>
      <c r="U1" s="109"/>
      <c r="V1" s="109"/>
      <c r="W1" s="138"/>
      <c r="X1" s="138"/>
      <c r="Y1" s="138"/>
      <c r="Z1" s="138"/>
      <c r="AA1" s="138"/>
      <c r="AB1" s="138"/>
      <c r="AC1" s="138"/>
      <c r="AD1" s="138"/>
      <c r="AE1" s="138"/>
      <c r="AF1" s="138"/>
      <c r="AG1" s="138"/>
      <c r="AH1" s="138"/>
      <c r="AI1" s="138"/>
      <c r="AJ1" s="138"/>
      <c r="AK1" s="138"/>
      <c r="AL1" s="156"/>
      <c r="AM1" s="109"/>
      <c r="AN1" s="109"/>
      <c r="AO1" s="109"/>
      <c r="AP1" s="109"/>
      <c r="AQ1" s="109"/>
    </row>
    <row r="2" ht="24" customHeight="1" spans="1:43">
      <c r="A2" s="139" t="s">
        <v>614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9"/>
      <c r="AI2" s="139"/>
      <c r="AJ2" s="139"/>
      <c r="AK2" s="139"/>
      <c r="AL2" s="139"/>
      <c r="AM2" s="157"/>
      <c r="AN2" s="157"/>
      <c r="AO2" s="109"/>
      <c r="AP2" s="109"/>
      <c r="AQ2" s="109"/>
    </row>
    <row r="3" ht="20.25" customHeight="1" spans="1:43">
      <c r="A3" s="141"/>
      <c r="B3" s="141"/>
      <c r="C3" s="141"/>
      <c r="D3" s="141"/>
      <c r="E3" s="141"/>
      <c r="F3" s="141"/>
      <c r="G3" s="141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12"/>
      <c r="V3" s="112"/>
      <c r="W3" s="142"/>
      <c r="X3" s="142"/>
      <c r="Y3" s="142"/>
      <c r="Z3" s="142"/>
      <c r="AA3" s="142"/>
      <c r="AB3" s="142"/>
      <c r="AC3" s="142"/>
      <c r="AD3" s="155"/>
      <c r="AE3" s="155"/>
      <c r="AF3" s="155"/>
      <c r="AG3" s="155"/>
      <c r="AH3" s="155"/>
      <c r="AI3" s="155"/>
      <c r="AJ3" s="155"/>
      <c r="AK3" s="155"/>
      <c r="AL3" s="148" t="s">
        <v>615</v>
      </c>
      <c r="AM3" s="109"/>
      <c r="AN3" s="109"/>
      <c r="AO3" s="109"/>
      <c r="AP3" s="109"/>
      <c r="AQ3" s="109"/>
    </row>
    <row r="4" ht="18" customHeight="1" spans="1:43">
      <c r="A4" s="143" t="s">
        <v>102</v>
      </c>
      <c r="B4" s="143" t="s">
        <v>103</v>
      </c>
      <c r="C4" s="143" t="s">
        <v>616</v>
      </c>
      <c r="D4" s="143"/>
      <c r="E4" s="143"/>
      <c r="F4" s="143"/>
      <c r="G4" s="143"/>
      <c r="H4" s="143"/>
      <c r="I4" s="143"/>
      <c r="J4" s="143"/>
      <c r="K4" s="143" t="s">
        <v>617</v>
      </c>
      <c r="L4" s="143" t="s">
        <v>618</v>
      </c>
      <c r="M4" s="143"/>
      <c r="N4" s="143"/>
      <c r="O4" s="143"/>
      <c r="P4" s="143"/>
      <c r="Q4" s="143"/>
      <c r="R4" s="143"/>
      <c r="S4" s="143"/>
      <c r="T4" s="143"/>
      <c r="U4" s="118" t="s">
        <v>619</v>
      </c>
      <c r="V4" s="144" t="s">
        <v>620</v>
      </c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49"/>
      <c r="AH4" s="143" t="s">
        <v>228</v>
      </c>
      <c r="AI4" s="143"/>
      <c r="AJ4" s="143"/>
      <c r="AK4" s="143"/>
      <c r="AL4" s="143"/>
      <c r="AM4" s="150"/>
      <c r="AN4" s="109"/>
      <c r="AO4" s="109"/>
      <c r="AP4" s="109"/>
      <c r="AQ4" s="109"/>
    </row>
    <row r="5" ht="18" customHeight="1" spans="1:43">
      <c r="A5" s="143"/>
      <c r="B5" s="143"/>
      <c r="C5" s="143" t="s">
        <v>6</v>
      </c>
      <c r="D5" s="143" t="s">
        <v>621</v>
      </c>
      <c r="E5" s="143" t="s">
        <v>622</v>
      </c>
      <c r="F5" s="143" t="s">
        <v>623</v>
      </c>
      <c r="G5" s="143" t="s">
        <v>624</v>
      </c>
      <c r="H5" s="143"/>
      <c r="I5" s="143"/>
      <c r="J5" s="143"/>
      <c r="K5" s="143"/>
      <c r="L5" s="143" t="s">
        <v>625</v>
      </c>
      <c r="M5" s="143" t="s">
        <v>626</v>
      </c>
      <c r="N5" s="143"/>
      <c r="O5" s="143"/>
      <c r="P5" s="143"/>
      <c r="Q5" s="143" t="s">
        <v>627</v>
      </c>
      <c r="R5" s="143"/>
      <c r="S5" s="143"/>
      <c r="T5" s="143"/>
      <c r="U5" s="118"/>
      <c r="V5" s="118" t="s">
        <v>6</v>
      </c>
      <c r="W5" s="143" t="s">
        <v>628</v>
      </c>
      <c r="X5" s="143"/>
      <c r="Y5" s="143"/>
      <c r="Z5" s="143"/>
      <c r="AA5" s="143"/>
      <c r="AB5" s="143" t="s">
        <v>629</v>
      </c>
      <c r="AC5" s="143"/>
      <c r="AD5" s="143"/>
      <c r="AE5" s="143"/>
      <c r="AF5" s="143"/>
      <c r="AG5" s="158" t="s">
        <v>630</v>
      </c>
      <c r="AH5" s="143" t="s">
        <v>631</v>
      </c>
      <c r="AI5" s="143" t="s">
        <v>632</v>
      </c>
      <c r="AJ5" s="143" t="s">
        <v>633</v>
      </c>
      <c r="AK5" s="143" t="s">
        <v>634</v>
      </c>
      <c r="AL5" s="143" t="s">
        <v>635</v>
      </c>
      <c r="AM5" s="150"/>
      <c r="AN5" s="109"/>
      <c r="AO5" s="109"/>
      <c r="AP5" s="109"/>
      <c r="AQ5" s="109"/>
    </row>
    <row r="6" ht="25.5" customHeight="1" spans="1:43">
      <c r="A6" s="143"/>
      <c r="B6" s="143"/>
      <c r="C6" s="143"/>
      <c r="D6" s="143"/>
      <c r="E6" s="143"/>
      <c r="F6" s="143"/>
      <c r="G6" s="143" t="s">
        <v>113</v>
      </c>
      <c r="H6" s="143" t="s">
        <v>636</v>
      </c>
      <c r="I6" s="143" t="s">
        <v>637</v>
      </c>
      <c r="J6" s="143" t="s">
        <v>638</v>
      </c>
      <c r="K6" s="143"/>
      <c r="L6" s="143"/>
      <c r="M6" s="143" t="s">
        <v>639</v>
      </c>
      <c r="N6" s="143" t="s">
        <v>640</v>
      </c>
      <c r="O6" s="6" t="s">
        <v>641</v>
      </c>
      <c r="P6" s="143" t="s">
        <v>642</v>
      </c>
      <c r="Q6" s="143" t="s">
        <v>113</v>
      </c>
      <c r="R6" s="143" t="s">
        <v>643</v>
      </c>
      <c r="S6" s="143" t="s">
        <v>644</v>
      </c>
      <c r="T6" s="143" t="s">
        <v>645</v>
      </c>
      <c r="U6" s="118"/>
      <c r="V6" s="118"/>
      <c r="W6" s="143" t="s">
        <v>113</v>
      </c>
      <c r="X6" s="143" t="s">
        <v>646</v>
      </c>
      <c r="Y6" s="143" t="s">
        <v>643</v>
      </c>
      <c r="Z6" s="143" t="s">
        <v>644</v>
      </c>
      <c r="AA6" s="143" t="s">
        <v>647</v>
      </c>
      <c r="AB6" s="143" t="s">
        <v>113</v>
      </c>
      <c r="AC6" s="143" t="s">
        <v>648</v>
      </c>
      <c r="AD6" s="143" t="s">
        <v>643</v>
      </c>
      <c r="AE6" s="143" t="s">
        <v>644</v>
      </c>
      <c r="AF6" s="143" t="s">
        <v>647</v>
      </c>
      <c r="AG6" s="159"/>
      <c r="AH6" s="143"/>
      <c r="AI6" s="143"/>
      <c r="AJ6" s="143"/>
      <c r="AK6" s="143"/>
      <c r="AL6" s="143"/>
      <c r="AM6" s="150"/>
      <c r="AN6" s="109"/>
      <c r="AO6" s="109"/>
      <c r="AP6" s="109"/>
      <c r="AQ6" s="109"/>
    </row>
    <row r="7" ht="18.75" customHeight="1" spans="1:43">
      <c r="A7" s="145" t="s">
        <v>6</v>
      </c>
      <c r="B7" s="145"/>
      <c r="C7" s="146">
        <v>274</v>
      </c>
      <c r="D7" s="146">
        <v>274</v>
      </c>
      <c r="E7" s="146"/>
      <c r="F7" s="146"/>
      <c r="G7" s="146"/>
      <c r="H7" s="146"/>
      <c r="I7" s="146"/>
      <c r="J7" s="146"/>
      <c r="K7" s="146">
        <v>230</v>
      </c>
      <c r="L7" s="146">
        <v>201</v>
      </c>
      <c r="M7" s="146">
        <v>196</v>
      </c>
      <c r="N7" s="146"/>
      <c r="O7" s="146">
        <v>5</v>
      </c>
      <c r="P7" s="146"/>
      <c r="Q7" s="146"/>
      <c r="R7" s="146"/>
      <c r="S7" s="146"/>
      <c r="T7" s="146"/>
      <c r="U7" s="146"/>
      <c r="V7" s="146">
        <v>29</v>
      </c>
      <c r="W7" s="146">
        <v>1</v>
      </c>
      <c r="X7" s="146">
        <v>1</v>
      </c>
      <c r="Y7" s="146"/>
      <c r="Z7" s="146"/>
      <c r="AA7" s="146"/>
      <c r="AB7" s="146">
        <v>28</v>
      </c>
      <c r="AC7" s="146">
        <v>28</v>
      </c>
      <c r="AD7" s="146"/>
      <c r="AE7" s="146"/>
      <c r="AF7" s="146"/>
      <c r="AG7" s="146"/>
      <c r="AH7" s="146">
        <v>1</v>
      </c>
      <c r="AI7" s="146"/>
      <c r="AJ7" s="146"/>
      <c r="AK7" s="146"/>
      <c r="AL7" s="146"/>
      <c r="AM7" s="151"/>
      <c r="AN7" s="160"/>
      <c r="AO7" s="160"/>
      <c r="AP7" s="160"/>
      <c r="AQ7" s="160"/>
    </row>
    <row r="8" ht="18.75" customHeight="1" spans="1:43">
      <c r="A8" s="6" t="s">
        <v>121</v>
      </c>
      <c r="B8" s="128" t="s">
        <v>122</v>
      </c>
      <c r="C8" s="10" t="s">
        <v>649</v>
      </c>
      <c r="D8" s="10" t="s">
        <v>649</v>
      </c>
      <c r="E8" s="10" t="s">
        <v>27</v>
      </c>
      <c r="F8" s="10" t="s">
        <v>27</v>
      </c>
      <c r="G8" s="10" t="s">
        <v>27</v>
      </c>
      <c r="H8" s="10" t="s">
        <v>27</v>
      </c>
      <c r="I8" s="10" t="s">
        <v>27</v>
      </c>
      <c r="J8" s="10" t="s">
        <v>27</v>
      </c>
      <c r="K8" s="10" t="s">
        <v>650</v>
      </c>
      <c r="L8" s="10" t="s">
        <v>651</v>
      </c>
      <c r="M8" s="10" t="s">
        <v>652</v>
      </c>
      <c r="N8" s="10" t="s">
        <v>27</v>
      </c>
      <c r="O8" s="10" t="s">
        <v>653</v>
      </c>
      <c r="P8" s="10" t="s">
        <v>27</v>
      </c>
      <c r="Q8" s="10" t="s">
        <v>27</v>
      </c>
      <c r="R8" s="10" t="s">
        <v>27</v>
      </c>
      <c r="S8" s="10" t="s">
        <v>27</v>
      </c>
      <c r="T8" s="10" t="s">
        <v>27</v>
      </c>
      <c r="U8" s="10" t="s">
        <v>27</v>
      </c>
      <c r="V8" s="10" t="s">
        <v>477</v>
      </c>
      <c r="W8" s="10" t="s">
        <v>654</v>
      </c>
      <c r="X8" s="10" t="s">
        <v>654</v>
      </c>
      <c r="Y8" s="10" t="s">
        <v>27</v>
      </c>
      <c r="Z8" s="10" t="s">
        <v>27</v>
      </c>
      <c r="AA8" s="10" t="s">
        <v>27</v>
      </c>
      <c r="AB8" s="10" t="s">
        <v>472</v>
      </c>
      <c r="AC8" s="10" t="s">
        <v>472</v>
      </c>
      <c r="AD8" s="10" t="s">
        <v>27</v>
      </c>
      <c r="AE8" s="10" t="s">
        <v>27</v>
      </c>
      <c r="AF8" s="10" t="s">
        <v>27</v>
      </c>
      <c r="AG8" s="10" t="s">
        <v>27</v>
      </c>
      <c r="AH8" s="10" t="s">
        <v>654</v>
      </c>
      <c r="AI8" s="10" t="s">
        <v>27</v>
      </c>
      <c r="AJ8" s="10" t="s">
        <v>27</v>
      </c>
      <c r="AK8" s="10" t="s">
        <v>27</v>
      </c>
      <c r="AL8" s="10" t="s">
        <v>27</v>
      </c>
      <c r="AM8" s="152"/>
      <c r="AN8" s="161"/>
      <c r="AO8" s="162"/>
      <c r="AP8" s="162"/>
      <c r="AQ8" s="162"/>
    </row>
    <row r="9" ht="18.75" customHeight="1" spans="1:43">
      <c r="A9" s="6" t="s">
        <v>119</v>
      </c>
      <c r="B9" s="128" t="s">
        <v>120</v>
      </c>
      <c r="C9" s="10" t="s">
        <v>445</v>
      </c>
      <c r="D9" s="10" t="s">
        <v>445</v>
      </c>
      <c r="E9" s="10" t="s">
        <v>27</v>
      </c>
      <c r="F9" s="10" t="s">
        <v>27</v>
      </c>
      <c r="G9" s="10" t="s">
        <v>27</v>
      </c>
      <c r="H9" s="10" t="s">
        <v>27</v>
      </c>
      <c r="I9" s="10" t="s">
        <v>27</v>
      </c>
      <c r="J9" s="10" t="s">
        <v>27</v>
      </c>
      <c r="K9" s="10" t="s">
        <v>655</v>
      </c>
      <c r="L9" s="10" t="s">
        <v>655</v>
      </c>
      <c r="M9" s="10" t="s">
        <v>655</v>
      </c>
      <c r="N9" s="10" t="s">
        <v>27</v>
      </c>
      <c r="O9" s="10" t="s">
        <v>27</v>
      </c>
      <c r="P9" s="10" t="s">
        <v>27</v>
      </c>
      <c r="Q9" s="10" t="s">
        <v>27</v>
      </c>
      <c r="R9" s="10" t="s">
        <v>27</v>
      </c>
      <c r="S9" s="10" t="s">
        <v>27</v>
      </c>
      <c r="T9" s="10" t="s">
        <v>27</v>
      </c>
      <c r="U9" s="10" t="s">
        <v>27</v>
      </c>
      <c r="V9" s="10" t="s">
        <v>27</v>
      </c>
      <c r="W9" s="10" t="s">
        <v>27</v>
      </c>
      <c r="X9" s="10" t="s">
        <v>27</v>
      </c>
      <c r="Y9" s="10" t="s">
        <v>27</v>
      </c>
      <c r="Z9" s="10" t="s">
        <v>27</v>
      </c>
      <c r="AA9" s="10" t="s">
        <v>27</v>
      </c>
      <c r="AB9" s="10" t="s">
        <v>27</v>
      </c>
      <c r="AC9" s="10" t="s">
        <v>27</v>
      </c>
      <c r="AD9" s="10" t="s">
        <v>27</v>
      </c>
      <c r="AE9" s="10" t="s">
        <v>27</v>
      </c>
      <c r="AF9" s="10" t="s">
        <v>27</v>
      </c>
      <c r="AG9" s="10" t="s">
        <v>27</v>
      </c>
      <c r="AH9" s="10" t="s">
        <v>27</v>
      </c>
      <c r="AI9" s="10" t="s">
        <v>27</v>
      </c>
      <c r="AJ9" s="10" t="s">
        <v>27</v>
      </c>
      <c r="AK9" s="10" t="s">
        <v>27</v>
      </c>
      <c r="AL9" s="10" t="s">
        <v>27</v>
      </c>
      <c r="AM9" s="152"/>
      <c r="AN9" s="161"/>
      <c r="AO9" s="162"/>
      <c r="AP9" s="162"/>
      <c r="AQ9" s="162"/>
    </row>
    <row r="10" ht="18.75" customHeight="1" spans="1:43">
      <c r="A10" s="6" t="s">
        <v>123</v>
      </c>
      <c r="B10" s="128" t="s">
        <v>124</v>
      </c>
      <c r="C10" s="10" t="s">
        <v>472</v>
      </c>
      <c r="D10" s="10" t="s">
        <v>472</v>
      </c>
      <c r="E10" s="10" t="s">
        <v>27</v>
      </c>
      <c r="F10" s="10" t="s">
        <v>27</v>
      </c>
      <c r="G10" s="10" t="s">
        <v>27</v>
      </c>
      <c r="H10" s="10" t="s">
        <v>27</v>
      </c>
      <c r="I10" s="10" t="s">
        <v>27</v>
      </c>
      <c r="J10" s="10" t="s">
        <v>27</v>
      </c>
      <c r="K10" s="10" t="s">
        <v>656</v>
      </c>
      <c r="L10" s="10" t="s">
        <v>656</v>
      </c>
      <c r="M10" s="10" t="s">
        <v>656</v>
      </c>
      <c r="N10" s="10" t="s">
        <v>27</v>
      </c>
      <c r="O10" s="10" t="s">
        <v>27</v>
      </c>
      <c r="P10" s="10" t="s">
        <v>27</v>
      </c>
      <c r="Q10" s="10" t="s">
        <v>27</v>
      </c>
      <c r="R10" s="10" t="s">
        <v>27</v>
      </c>
      <c r="S10" s="10" t="s">
        <v>27</v>
      </c>
      <c r="T10" s="10" t="s">
        <v>27</v>
      </c>
      <c r="U10" s="10" t="s">
        <v>27</v>
      </c>
      <c r="V10" s="10" t="s">
        <v>27</v>
      </c>
      <c r="W10" s="10" t="s">
        <v>27</v>
      </c>
      <c r="X10" s="10" t="s">
        <v>27</v>
      </c>
      <c r="Y10" s="10" t="s">
        <v>27</v>
      </c>
      <c r="Z10" s="10" t="s">
        <v>27</v>
      </c>
      <c r="AA10" s="10" t="s">
        <v>27</v>
      </c>
      <c r="AB10" s="10" t="s">
        <v>27</v>
      </c>
      <c r="AC10" s="10" t="s">
        <v>27</v>
      </c>
      <c r="AD10" s="10" t="s">
        <v>27</v>
      </c>
      <c r="AE10" s="10" t="s">
        <v>27</v>
      </c>
      <c r="AF10" s="10" t="s">
        <v>27</v>
      </c>
      <c r="AG10" s="10" t="s">
        <v>27</v>
      </c>
      <c r="AH10" s="10" t="s">
        <v>27</v>
      </c>
      <c r="AI10" s="10" t="s">
        <v>27</v>
      </c>
      <c r="AJ10" s="10" t="s">
        <v>27</v>
      </c>
      <c r="AK10" s="10" t="s">
        <v>27</v>
      </c>
      <c r="AL10" s="10" t="s">
        <v>27</v>
      </c>
      <c r="AM10" s="152"/>
      <c r="AN10" s="161"/>
      <c r="AO10" s="162"/>
      <c r="AP10" s="162"/>
      <c r="AQ10" s="162"/>
    </row>
    <row r="11" ht="7.5" customHeight="1" spans="1:43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09"/>
      <c r="AN11" s="109"/>
      <c r="AO11" s="109"/>
      <c r="AP11" s="109"/>
      <c r="AQ11" s="109"/>
    </row>
  </sheetData>
  <mergeCells count="28">
    <mergeCell ref="A2:AL2"/>
    <mergeCell ref="A3:G3"/>
    <mergeCell ref="C4:J4"/>
    <mergeCell ref="L4:T4"/>
    <mergeCell ref="V4:AG4"/>
    <mergeCell ref="AH4:AL4"/>
    <mergeCell ref="G5:J5"/>
    <mergeCell ref="M5:P5"/>
    <mergeCell ref="Q5:T5"/>
    <mergeCell ref="W5:AA5"/>
    <mergeCell ref="AB5:AF5"/>
    <mergeCell ref="A7:B7"/>
    <mergeCell ref="A4:A6"/>
    <mergeCell ref="B4:B6"/>
    <mergeCell ref="C5:C6"/>
    <mergeCell ref="D5:D6"/>
    <mergeCell ref="E5:E6"/>
    <mergeCell ref="F5:F6"/>
    <mergeCell ref="K4:K6"/>
    <mergeCell ref="L5:L6"/>
    <mergeCell ref="U4:U6"/>
    <mergeCell ref="V5:V6"/>
    <mergeCell ref="AG5:AG6"/>
    <mergeCell ref="AH5:AH6"/>
    <mergeCell ref="AI5:AI6"/>
    <mergeCell ref="AJ5:AJ6"/>
    <mergeCell ref="AK5:AK6"/>
    <mergeCell ref="AL5:AL6"/>
  </mergeCells>
  <printOptions horizontalCentered="1"/>
  <pageMargins left="0.447916666666667" right="0.251388888888889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workbookViewId="0">
      <selection activeCell="D7" sqref="D7"/>
    </sheetView>
  </sheetViews>
  <sheetFormatPr defaultColWidth="9" defaultRowHeight="13.5"/>
  <cols>
    <col min="1" max="1" width="8.875" customWidth="1"/>
    <col min="2" max="2" width="16.5" customWidth="1"/>
    <col min="3" max="6" width="10.25" customWidth="1"/>
    <col min="7" max="7" width="12.375" customWidth="1"/>
    <col min="8" max="13" width="10.25" customWidth="1"/>
    <col min="14" max="14" width="1" customWidth="1"/>
  </cols>
  <sheetData>
    <row r="1" ht="20.25" customHeight="1" spans="1:14">
      <c r="A1" s="138"/>
      <c r="B1" s="138"/>
      <c r="C1" s="138"/>
      <c r="D1" s="138"/>
      <c r="E1" s="138"/>
      <c r="F1" s="109"/>
      <c r="G1" s="109"/>
      <c r="H1" s="109"/>
      <c r="I1" s="109"/>
      <c r="J1" s="109"/>
      <c r="K1" s="138"/>
      <c r="L1" s="138"/>
      <c r="M1" s="147"/>
      <c r="N1" s="109"/>
    </row>
    <row r="2" ht="24.75" customHeight="1" spans="1:14">
      <c r="A2" s="139" t="s">
        <v>614</v>
      </c>
      <c r="B2" s="111"/>
      <c r="C2" s="111"/>
      <c r="D2" s="111"/>
      <c r="E2" s="111"/>
      <c r="F2" s="140"/>
      <c r="G2" s="140"/>
      <c r="H2" s="140"/>
      <c r="I2" s="140"/>
      <c r="J2" s="140"/>
      <c r="K2" s="111"/>
      <c r="L2" s="111"/>
      <c r="M2" s="140"/>
      <c r="N2" s="109"/>
    </row>
    <row r="3" ht="19.5" customHeight="1" spans="1:14">
      <c r="A3" s="141"/>
      <c r="B3" s="141"/>
      <c r="C3" s="141"/>
      <c r="D3" s="141"/>
      <c r="E3" s="142"/>
      <c r="F3" s="142"/>
      <c r="G3" s="142"/>
      <c r="H3" s="142"/>
      <c r="I3" s="142"/>
      <c r="J3" s="142"/>
      <c r="K3" s="142"/>
      <c r="L3" s="142"/>
      <c r="M3" s="148" t="s">
        <v>657</v>
      </c>
      <c r="N3" s="109"/>
    </row>
    <row r="4" ht="18" customHeight="1" spans="1:14">
      <c r="A4" s="143" t="s">
        <v>102</v>
      </c>
      <c r="B4" s="143" t="s">
        <v>103</v>
      </c>
      <c r="C4" s="143" t="s">
        <v>658</v>
      </c>
      <c r="D4" s="143"/>
      <c r="E4" s="143"/>
      <c r="F4" s="143" t="s">
        <v>659</v>
      </c>
      <c r="G4" s="143"/>
      <c r="H4" s="144" t="s">
        <v>660</v>
      </c>
      <c r="I4" s="149"/>
      <c r="J4" s="143" t="s">
        <v>661</v>
      </c>
      <c r="K4" s="143" t="s">
        <v>662</v>
      </c>
      <c r="L4" s="143" t="s">
        <v>663</v>
      </c>
      <c r="M4" s="143" t="s">
        <v>664</v>
      </c>
      <c r="N4" s="150"/>
    </row>
    <row r="5" ht="18" customHeight="1" spans="1:14">
      <c r="A5" s="143"/>
      <c r="B5" s="143"/>
      <c r="C5" s="143" t="s">
        <v>665</v>
      </c>
      <c r="D5" s="143" t="s">
        <v>666</v>
      </c>
      <c r="E5" s="143" t="s">
        <v>667</v>
      </c>
      <c r="F5" s="143" t="s">
        <v>668</v>
      </c>
      <c r="G5" s="143" t="s">
        <v>669</v>
      </c>
      <c r="H5" s="143" t="s">
        <v>670</v>
      </c>
      <c r="I5" s="143" t="s">
        <v>671</v>
      </c>
      <c r="J5" s="143"/>
      <c r="K5" s="143"/>
      <c r="L5" s="143"/>
      <c r="M5" s="143"/>
      <c r="N5" s="150"/>
    </row>
    <row r="6" ht="18" customHeight="1" spans="1:14">
      <c r="A6" s="143"/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50"/>
    </row>
    <row r="7" ht="18" customHeight="1" spans="1:14">
      <c r="A7" s="145" t="s">
        <v>6</v>
      </c>
      <c r="B7" s="145"/>
      <c r="C7" s="146">
        <v>38</v>
      </c>
      <c r="D7" s="146">
        <v>25</v>
      </c>
      <c r="E7" s="146">
        <v>25</v>
      </c>
      <c r="F7" s="146"/>
      <c r="G7" s="146">
        <v>43</v>
      </c>
      <c r="H7" s="146"/>
      <c r="I7" s="146"/>
      <c r="J7" s="146">
        <v>1</v>
      </c>
      <c r="K7" s="146">
        <v>121</v>
      </c>
      <c r="L7" s="146">
        <v>47</v>
      </c>
      <c r="M7" s="146">
        <v>5</v>
      </c>
      <c r="N7" s="151"/>
    </row>
    <row r="8" ht="18" customHeight="1" spans="1:14">
      <c r="A8" s="6" t="s">
        <v>121</v>
      </c>
      <c r="B8" s="6" t="s">
        <v>122</v>
      </c>
      <c r="C8" s="10" t="s">
        <v>672</v>
      </c>
      <c r="D8" s="10" t="s">
        <v>673</v>
      </c>
      <c r="E8" s="10" t="s">
        <v>673</v>
      </c>
      <c r="F8" s="10" t="s">
        <v>27</v>
      </c>
      <c r="G8" s="10" t="s">
        <v>674</v>
      </c>
      <c r="H8" s="10" t="s">
        <v>27</v>
      </c>
      <c r="I8" s="10" t="s">
        <v>27</v>
      </c>
      <c r="J8" s="10" t="s">
        <v>654</v>
      </c>
      <c r="K8" s="10" t="s">
        <v>675</v>
      </c>
      <c r="L8" s="10" t="s">
        <v>676</v>
      </c>
      <c r="M8" s="10" t="s">
        <v>677</v>
      </c>
      <c r="N8" s="152"/>
    </row>
    <row r="9" ht="18" customHeight="1" spans="1:14">
      <c r="A9" s="6" t="s">
        <v>119</v>
      </c>
      <c r="B9" s="6" t="s">
        <v>120</v>
      </c>
      <c r="C9" s="10" t="s">
        <v>27</v>
      </c>
      <c r="D9" s="10" t="s">
        <v>27</v>
      </c>
      <c r="E9" s="10" t="s">
        <v>27</v>
      </c>
      <c r="F9" s="10" t="s">
        <v>27</v>
      </c>
      <c r="G9" s="10" t="s">
        <v>677</v>
      </c>
      <c r="H9" s="10" t="s">
        <v>27</v>
      </c>
      <c r="I9" s="10" t="s">
        <v>27</v>
      </c>
      <c r="J9" s="10" t="s">
        <v>27</v>
      </c>
      <c r="K9" s="10" t="s">
        <v>538</v>
      </c>
      <c r="L9" s="10" t="s">
        <v>677</v>
      </c>
      <c r="M9" s="10" t="s">
        <v>27</v>
      </c>
      <c r="N9" s="152"/>
    </row>
    <row r="10" ht="18" customHeight="1" spans="1:14">
      <c r="A10" s="6" t="s">
        <v>123</v>
      </c>
      <c r="B10" s="6" t="s">
        <v>124</v>
      </c>
      <c r="C10" s="10" t="s">
        <v>27</v>
      </c>
      <c r="D10" s="10" t="s">
        <v>678</v>
      </c>
      <c r="E10" s="10" t="s">
        <v>678</v>
      </c>
      <c r="F10" s="10" t="s">
        <v>27</v>
      </c>
      <c r="G10" s="10" t="s">
        <v>27</v>
      </c>
      <c r="H10" s="10" t="s">
        <v>27</v>
      </c>
      <c r="I10" s="10" t="s">
        <v>27</v>
      </c>
      <c r="J10" s="10" t="s">
        <v>27</v>
      </c>
      <c r="K10" s="10" t="s">
        <v>679</v>
      </c>
      <c r="L10" s="10" t="s">
        <v>676</v>
      </c>
      <c r="M10" s="10" t="s">
        <v>678</v>
      </c>
      <c r="N10" s="153"/>
    </row>
    <row r="11" ht="7.5" customHeight="1" spans="1:14">
      <c r="A11" s="131"/>
      <c r="B11" s="131"/>
      <c r="C11" s="131"/>
      <c r="D11" s="131"/>
      <c r="E11" s="131"/>
      <c r="F11" s="131"/>
      <c r="G11" s="131"/>
      <c r="H11" s="131"/>
      <c r="I11" s="131"/>
      <c r="J11" s="131"/>
      <c r="K11" s="131"/>
      <c r="L11" s="131"/>
      <c r="M11" s="131"/>
      <c r="N11" s="131"/>
    </row>
  </sheetData>
  <mergeCells count="19">
    <mergeCell ref="A2:M2"/>
    <mergeCell ref="A3:D3"/>
    <mergeCell ref="C4:E4"/>
    <mergeCell ref="F4:G4"/>
    <mergeCell ref="H4:I4"/>
    <mergeCell ref="A7:B7"/>
    <mergeCell ref="A4:A6"/>
    <mergeCell ref="B4:B6"/>
    <mergeCell ref="C5:C6"/>
    <mergeCell ref="D5:D6"/>
    <mergeCell ref="E5:E6"/>
    <mergeCell ref="F5:F6"/>
    <mergeCell ref="G5:G6"/>
    <mergeCell ref="H5:H6"/>
    <mergeCell ref="I5:I6"/>
    <mergeCell ref="J4:J6"/>
    <mergeCell ref="K4:K6"/>
    <mergeCell ref="L4:L6"/>
    <mergeCell ref="M4:M6"/>
  </mergeCells>
  <printOptions horizontalCentered="1"/>
  <pageMargins left="0.920833333333333" right="0.763194444444445" top="0.565972222222222" bottom="0.565972222222222" header="0.3" footer="0.3"/>
  <pageSetup paperSize="9" orientation="portrait"/>
  <headerFooter>
    <oddFooter>&amp;C第&amp;P页, 共&amp;N页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workbookViewId="0">
      <selection activeCell="A1" sqref="A1"/>
    </sheetView>
  </sheetViews>
  <sheetFormatPr defaultColWidth="9" defaultRowHeight="13.5"/>
  <cols>
    <col min="1" max="1" width="12.375" customWidth="1"/>
    <col min="2" max="2" width="25.125" customWidth="1"/>
    <col min="3" max="3" width="11.25" customWidth="1"/>
    <col min="4" max="4" width="11.5" customWidth="1"/>
    <col min="5" max="8" width="11.875" customWidth="1"/>
    <col min="9" max="9" width="26" customWidth="1"/>
  </cols>
  <sheetData>
    <row r="1" ht="25.5" customHeight="1" spans="1:9">
      <c r="A1" s="109"/>
      <c r="B1" s="109"/>
      <c r="C1" s="109"/>
      <c r="D1" s="109"/>
      <c r="E1" s="109"/>
      <c r="F1" s="109"/>
      <c r="G1" s="109"/>
      <c r="H1" s="110"/>
      <c r="I1" s="133"/>
    </row>
    <row r="2" ht="44.25" customHeight="1" spans="1:9">
      <c r="A2" s="111" t="s">
        <v>680</v>
      </c>
      <c r="B2" s="109"/>
      <c r="C2" s="109"/>
      <c r="D2" s="109"/>
      <c r="E2" s="109"/>
      <c r="F2" s="109"/>
      <c r="G2" s="109"/>
      <c r="H2" s="109"/>
      <c r="I2" s="133"/>
    </row>
    <row r="3" ht="16.5" customHeight="1" spans="1:9">
      <c r="A3" s="112"/>
      <c r="B3" s="112"/>
      <c r="C3" s="112"/>
      <c r="D3" s="112"/>
      <c r="E3" s="112"/>
      <c r="F3" s="112"/>
      <c r="G3" s="112"/>
      <c r="H3" s="113" t="s">
        <v>1</v>
      </c>
      <c r="I3" s="133"/>
    </row>
    <row r="4" ht="23.25" customHeight="1" spans="1:9">
      <c r="A4" s="114" t="s">
        <v>102</v>
      </c>
      <c r="B4" s="114" t="s">
        <v>103</v>
      </c>
      <c r="C4" s="114" t="s">
        <v>356</v>
      </c>
      <c r="D4" s="115" t="s">
        <v>681</v>
      </c>
      <c r="E4" s="116"/>
      <c r="F4" s="116"/>
      <c r="G4" s="117"/>
      <c r="H4" s="118" t="s">
        <v>682</v>
      </c>
      <c r="I4" s="134"/>
    </row>
    <row r="5" ht="45.75" customHeight="1" spans="1:9">
      <c r="A5" s="119"/>
      <c r="B5" s="119"/>
      <c r="C5" s="119"/>
      <c r="D5" s="5" t="s">
        <v>6</v>
      </c>
      <c r="E5" s="5" t="s">
        <v>10</v>
      </c>
      <c r="F5" s="5" t="s">
        <v>11</v>
      </c>
      <c r="G5" s="5" t="s">
        <v>228</v>
      </c>
      <c r="H5" s="5" t="s">
        <v>228</v>
      </c>
      <c r="I5" s="134"/>
    </row>
    <row r="6" ht="21" customHeight="1" spans="1:9">
      <c r="A6" s="120" t="s">
        <v>6</v>
      </c>
      <c r="B6" s="121" t="s">
        <v>683</v>
      </c>
      <c r="C6" s="122" t="s">
        <v>683</v>
      </c>
      <c r="D6" s="9">
        <v>315800</v>
      </c>
      <c r="E6" s="9">
        <v>315800</v>
      </c>
      <c r="F6" s="9"/>
      <c r="G6" s="9"/>
      <c r="H6" s="9">
        <v>315800</v>
      </c>
      <c r="I6" s="135"/>
    </row>
    <row r="7" ht="18.75" customHeight="1" spans="1:9">
      <c r="A7" s="123" t="s">
        <v>113</v>
      </c>
      <c r="B7" s="124"/>
      <c r="C7" s="125"/>
      <c r="D7" s="126">
        <v>185800</v>
      </c>
      <c r="E7" s="126">
        <v>185800</v>
      </c>
      <c r="F7" s="126"/>
      <c r="G7" s="126"/>
      <c r="H7" s="126">
        <v>185800</v>
      </c>
      <c r="I7" s="136"/>
    </row>
    <row r="8" ht="18.75" customHeight="1" spans="1:9">
      <c r="A8" s="127" t="s">
        <v>121</v>
      </c>
      <c r="B8" s="128" t="s">
        <v>122</v>
      </c>
      <c r="C8" s="129" t="s">
        <v>322</v>
      </c>
      <c r="D8" s="130">
        <v>125800</v>
      </c>
      <c r="E8" s="130">
        <v>125800</v>
      </c>
      <c r="F8" s="130"/>
      <c r="G8" s="130"/>
      <c r="H8" s="130">
        <v>134000</v>
      </c>
      <c r="I8" s="136"/>
    </row>
    <row r="9" ht="18.75" customHeight="1" spans="1:9">
      <c r="A9" s="127" t="s">
        <v>121</v>
      </c>
      <c r="B9" s="128" t="s">
        <v>122</v>
      </c>
      <c r="C9" s="129" t="s">
        <v>684</v>
      </c>
      <c r="D9" s="130">
        <v>60000</v>
      </c>
      <c r="E9" s="130">
        <v>60000</v>
      </c>
      <c r="F9" s="130"/>
      <c r="G9" s="130"/>
      <c r="H9" s="130">
        <v>51800</v>
      </c>
      <c r="I9" s="136"/>
    </row>
    <row r="10" ht="18.75" customHeight="1" spans="1:9">
      <c r="A10" s="123" t="s">
        <v>113</v>
      </c>
      <c r="B10" s="124"/>
      <c r="C10" s="125"/>
      <c r="D10" s="126">
        <v>130000</v>
      </c>
      <c r="E10" s="126">
        <v>130000</v>
      </c>
      <c r="F10" s="126"/>
      <c r="G10" s="126"/>
      <c r="H10" s="126">
        <v>130000</v>
      </c>
      <c r="I10" s="136"/>
    </row>
    <row r="11" ht="18.75" customHeight="1" spans="1:9">
      <c r="A11" s="127" t="s">
        <v>123</v>
      </c>
      <c r="B11" s="128" t="s">
        <v>124</v>
      </c>
      <c r="C11" s="129" t="s">
        <v>322</v>
      </c>
      <c r="D11" s="130">
        <v>20000</v>
      </c>
      <c r="E11" s="130">
        <v>20000</v>
      </c>
      <c r="F11" s="130"/>
      <c r="G11" s="130"/>
      <c r="H11" s="130">
        <v>20000</v>
      </c>
      <c r="I11" s="136"/>
    </row>
    <row r="12" ht="18.75" customHeight="1" spans="1:9">
      <c r="A12" s="127" t="s">
        <v>123</v>
      </c>
      <c r="B12" s="128" t="s">
        <v>124</v>
      </c>
      <c r="C12" s="129" t="s">
        <v>684</v>
      </c>
      <c r="D12" s="130">
        <v>80000</v>
      </c>
      <c r="E12" s="130">
        <v>80000</v>
      </c>
      <c r="F12" s="130"/>
      <c r="G12" s="130"/>
      <c r="H12" s="130">
        <v>80000</v>
      </c>
      <c r="I12" s="136"/>
    </row>
    <row r="13" ht="18.75" customHeight="1" spans="1:9">
      <c r="A13" s="127" t="s">
        <v>123</v>
      </c>
      <c r="B13" s="128" t="s">
        <v>124</v>
      </c>
      <c r="C13" s="129" t="s">
        <v>685</v>
      </c>
      <c r="D13" s="130">
        <v>30000</v>
      </c>
      <c r="E13" s="130">
        <v>30000</v>
      </c>
      <c r="F13" s="130"/>
      <c r="G13" s="130"/>
      <c r="H13" s="130">
        <v>30000</v>
      </c>
      <c r="I13" s="136"/>
    </row>
    <row r="14" ht="7.5" customHeight="1" spans="1:9">
      <c r="A14" s="131"/>
      <c r="B14" s="131"/>
      <c r="C14" s="131"/>
      <c r="D14" s="131"/>
      <c r="E14" s="131"/>
      <c r="F14" s="131"/>
      <c r="G14" s="131"/>
      <c r="H14" s="132"/>
      <c r="I14" s="137"/>
    </row>
    <row r="15" ht="11.25" customHeight="1" spans="1:9">
      <c r="A15" s="133"/>
      <c r="B15" s="133"/>
      <c r="C15" s="133"/>
      <c r="D15" s="133"/>
      <c r="E15" s="133"/>
      <c r="F15" s="133"/>
      <c r="G15" s="133"/>
      <c r="H15" s="133"/>
      <c r="I15" s="133"/>
    </row>
  </sheetData>
  <mergeCells count="7">
    <mergeCell ref="A2:H2"/>
    <mergeCell ref="D4:G4"/>
    <mergeCell ref="A6:C6"/>
    <mergeCell ref="A4:A5"/>
    <mergeCell ref="B4:B5"/>
    <mergeCell ref="C4:C5"/>
    <mergeCell ref="H4:H5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0"/>
  <sheetViews>
    <sheetView topLeftCell="A55" workbookViewId="0">
      <selection activeCell="B78" sqref="B78:G78"/>
    </sheetView>
  </sheetViews>
  <sheetFormatPr defaultColWidth="9" defaultRowHeight="13.5" outlineLevelCol="6"/>
  <cols>
    <col min="1" max="1" width="16.25" customWidth="1"/>
    <col min="3" max="3" width="21.5" customWidth="1"/>
    <col min="4" max="4" width="13.125" customWidth="1"/>
    <col min="5" max="5" width="15.75" customWidth="1"/>
    <col min="6" max="6" width="16.25" customWidth="1"/>
    <col min="7" max="7" width="24.125" customWidth="1"/>
  </cols>
  <sheetData>
    <row r="1" ht="16.5" customHeight="1" spans="1:7">
      <c r="A1" s="20" t="s">
        <v>686</v>
      </c>
      <c r="B1" s="20"/>
      <c r="C1" s="20"/>
      <c r="D1" s="21"/>
      <c r="E1" s="21"/>
      <c r="F1" s="22" t="s">
        <v>687</v>
      </c>
      <c r="G1" s="23" t="s">
        <v>688</v>
      </c>
    </row>
    <row r="2" ht="57" customHeight="1" spans="1:7">
      <c r="A2" s="24" t="s">
        <v>689</v>
      </c>
      <c r="B2" s="24"/>
      <c r="C2" s="24"/>
      <c r="D2" s="24"/>
      <c r="E2" s="24"/>
      <c r="F2" s="24"/>
      <c r="G2" s="24"/>
    </row>
    <row r="3" ht="22.5" customHeight="1" spans="1:7">
      <c r="A3" s="21"/>
      <c r="B3" s="25"/>
      <c r="C3" s="25"/>
      <c r="D3" s="25"/>
      <c r="E3" s="26" t="s">
        <v>690</v>
      </c>
      <c r="F3" s="27" t="s">
        <v>691</v>
      </c>
      <c r="G3" s="25"/>
    </row>
    <row r="4" ht="25.5" customHeight="1" spans="1:7">
      <c r="A4" s="28" t="s">
        <v>692</v>
      </c>
      <c r="B4" s="28"/>
      <c r="C4" s="28"/>
      <c r="D4" s="28"/>
      <c r="E4" s="29" t="s">
        <v>693</v>
      </c>
      <c r="F4" s="29"/>
      <c r="G4" s="22" t="s">
        <v>694</v>
      </c>
    </row>
    <row r="5" ht="25.5" customHeight="1" spans="1:7">
      <c r="A5" s="30" t="s">
        <v>695</v>
      </c>
      <c r="B5" s="31" t="s">
        <v>696</v>
      </c>
      <c r="C5" s="32"/>
      <c r="D5" s="33" t="s">
        <v>697</v>
      </c>
      <c r="E5" s="33"/>
      <c r="F5" s="33" t="s">
        <v>698</v>
      </c>
      <c r="G5" s="33"/>
    </row>
    <row r="6" ht="18" customHeight="1" spans="1:7">
      <c r="A6" s="30" t="s">
        <v>699</v>
      </c>
      <c r="B6" s="30" t="s">
        <v>700</v>
      </c>
      <c r="C6" s="30"/>
      <c r="D6" s="34" t="s">
        <v>701</v>
      </c>
      <c r="E6" s="34"/>
      <c r="F6" s="34"/>
      <c r="G6" s="34"/>
    </row>
    <row r="7" ht="32" customHeight="1" spans="1:7">
      <c r="A7" s="30"/>
      <c r="B7" s="30" t="s">
        <v>702</v>
      </c>
      <c r="C7" s="30"/>
      <c r="D7" s="35" t="s">
        <v>703</v>
      </c>
      <c r="E7" s="34"/>
      <c r="F7" s="34"/>
      <c r="G7" s="34"/>
    </row>
    <row r="8" ht="18" customHeight="1" spans="1:7">
      <c r="A8" s="30"/>
      <c r="B8" s="30" t="s">
        <v>704</v>
      </c>
      <c r="C8" s="30"/>
      <c r="D8" s="34"/>
      <c r="E8" s="34"/>
      <c r="F8" s="34"/>
      <c r="G8" s="34"/>
    </row>
    <row r="9" ht="32" customHeight="1" spans="1:7">
      <c r="A9" s="30" t="s">
        <v>705</v>
      </c>
      <c r="B9" s="33" t="s">
        <v>706</v>
      </c>
      <c r="C9" s="33"/>
      <c r="D9" s="33" t="s">
        <v>707</v>
      </c>
      <c r="E9" s="36" t="s">
        <v>708</v>
      </c>
      <c r="F9" s="37" t="s">
        <v>709</v>
      </c>
      <c r="G9" s="33" t="s">
        <v>710</v>
      </c>
    </row>
    <row r="10" ht="32" customHeight="1" spans="1:7">
      <c r="A10" s="30"/>
      <c r="B10" s="33" t="s">
        <v>711</v>
      </c>
      <c r="C10" s="33"/>
      <c r="D10" s="33"/>
      <c r="E10" s="37"/>
      <c r="F10" s="37" t="s">
        <v>712</v>
      </c>
      <c r="G10" s="33">
        <v>3316592</v>
      </c>
    </row>
    <row r="11" ht="32" customHeight="1" spans="1:7">
      <c r="A11" s="38" t="s">
        <v>713</v>
      </c>
      <c r="B11" s="30" t="s">
        <v>714</v>
      </c>
      <c r="C11" s="30"/>
      <c r="D11" s="30"/>
      <c r="E11" s="30"/>
      <c r="F11" s="30"/>
      <c r="G11" s="30"/>
    </row>
    <row r="12" ht="32" customHeight="1" spans="1:7">
      <c r="A12" s="30" t="s">
        <v>715</v>
      </c>
      <c r="B12" s="39" t="s">
        <v>716</v>
      </c>
      <c r="C12" s="40"/>
      <c r="D12" s="40"/>
      <c r="E12" s="40"/>
      <c r="F12" s="40"/>
      <c r="G12" s="41"/>
    </row>
    <row r="13" ht="16" customHeight="1" spans="1:7">
      <c r="A13" s="30"/>
      <c r="B13" s="30" t="s">
        <v>717</v>
      </c>
      <c r="C13" s="30"/>
      <c r="D13" s="35" t="s">
        <v>718</v>
      </c>
      <c r="E13" s="35"/>
      <c r="F13" s="35"/>
      <c r="G13" s="35" t="s">
        <v>719</v>
      </c>
    </row>
    <row r="14" ht="16" customHeight="1" spans="1:7">
      <c r="A14" s="30"/>
      <c r="B14" s="42" t="s">
        <v>720</v>
      </c>
      <c r="C14" s="42"/>
      <c r="D14" s="42"/>
      <c r="E14" s="42"/>
      <c r="F14" s="42"/>
      <c r="G14" s="42"/>
    </row>
    <row r="15" ht="16" customHeight="1" spans="1:7">
      <c r="A15" s="30"/>
      <c r="B15" s="43" t="s">
        <v>721</v>
      </c>
      <c r="C15" s="43"/>
      <c r="D15" s="43"/>
      <c r="E15" s="43"/>
      <c r="F15" s="43"/>
      <c r="G15" s="43"/>
    </row>
    <row r="16" ht="35" customHeight="1" spans="1:7">
      <c r="A16" s="43" t="s">
        <v>722</v>
      </c>
      <c r="B16" s="43"/>
      <c r="C16" s="43"/>
      <c r="D16" s="43"/>
      <c r="E16" s="43"/>
      <c r="F16" s="43"/>
      <c r="G16" s="43"/>
    </row>
    <row r="17" ht="66" customHeight="1" spans="1:7">
      <c r="A17" s="43" t="s">
        <v>723</v>
      </c>
      <c r="B17" s="43"/>
      <c r="C17" s="43"/>
      <c r="D17" s="43"/>
      <c r="E17" s="43"/>
      <c r="F17" s="43"/>
      <c r="G17" s="43"/>
    </row>
    <row r="18" ht="30" customHeight="1" spans="1:7">
      <c r="A18" s="30" t="s">
        <v>724</v>
      </c>
      <c r="B18" s="30">
        <v>130</v>
      </c>
      <c r="C18" s="30"/>
      <c r="D18" s="37" t="s">
        <v>725</v>
      </c>
      <c r="E18" s="44" t="s">
        <v>726</v>
      </c>
      <c r="F18" s="45"/>
      <c r="G18" s="46"/>
    </row>
    <row r="19" ht="33" customHeight="1" spans="1:7">
      <c r="A19" s="30"/>
      <c r="B19" s="30"/>
      <c r="C19" s="30"/>
      <c r="D19" s="37" t="s">
        <v>727</v>
      </c>
      <c r="E19" s="47" t="s">
        <v>728</v>
      </c>
      <c r="F19" s="48"/>
      <c r="G19" s="49"/>
    </row>
    <row r="20" ht="21" customHeight="1" spans="1:7">
      <c r="A20" s="36" t="s">
        <v>729</v>
      </c>
      <c r="B20" s="30">
        <v>130</v>
      </c>
      <c r="C20" s="30"/>
      <c r="D20" s="37" t="s">
        <v>725</v>
      </c>
      <c r="E20" s="37" t="s">
        <v>730</v>
      </c>
      <c r="F20" s="37"/>
      <c r="G20" s="37"/>
    </row>
    <row r="21" ht="54" spans="1:7">
      <c r="A21" s="50" t="s">
        <v>731</v>
      </c>
      <c r="B21" s="30" t="s">
        <v>732</v>
      </c>
      <c r="C21" s="51" t="s">
        <v>733</v>
      </c>
      <c r="D21" s="52"/>
      <c r="E21" s="53" t="s">
        <v>734</v>
      </c>
      <c r="F21" s="54"/>
      <c r="G21" s="55" t="s">
        <v>735</v>
      </c>
    </row>
    <row r="22" spans="1:7">
      <c r="A22" s="50"/>
      <c r="B22" s="30" t="s">
        <v>736</v>
      </c>
      <c r="C22" s="56" t="s">
        <v>737</v>
      </c>
      <c r="D22" s="57" t="s">
        <v>738</v>
      </c>
      <c r="E22" s="56" t="s">
        <v>739</v>
      </c>
      <c r="F22" s="56"/>
      <c r="G22" s="56"/>
    </row>
    <row r="23" spans="1:7">
      <c r="A23" s="50"/>
      <c r="B23" s="30"/>
      <c r="C23" s="58" t="s">
        <v>740</v>
      </c>
      <c r="D23" s="59">
        <v>15</v>
      </c>
      <c r="E23" s="60" t="s">
        <v>741</v>
      </c>
      <c r="F23" s="60"/>
      <c r="G23" s="60"/>
    </row>
    <row r="24" spans="1:7">
      <c r="A24" s="50"/>
      <c r="B24" s="30"/>
      <c r="C24" s="58" t="s">
        <v>742</v>
      </c>
      <c r="D24" s="59">
        <v>15</v>
      </c>
      <c r="E24" s="60"/>
      <c r="F24" s="60"/>
      <c r="G24" s="60"/>
    </row>
    <row r="25" spans="1:7">
      <c r="A25" s="50"/>
      <c r="B25" s="30"/>
      <c r="C25" s="58" t="s">
        <v>743</v>
      </c>
      <c r="D25" s="59">
        <v>25</v>
      </c>
      <c r="E25" s="60"/>
      <c r="F25" s="60"/>
      <c r="G25" s="60"/>
    </row>
    <row r="26" spans="1:7">
      <c r="A26" s="50"/>
      <c r="B26" s="30"/>
      <c r="C26" s="58" t="s">
        <v>744</v>
      </c>
      <c r="D26" s="59">
        <v>12</v>
      </c>
      <c r="E26" s="60"/>
      <c r="F26" s="60"/>
      <c r="G26" s="60"/>
    </row>
    <row r="27" spans="1:7">
      <c r="A27" s="50"/>
      <c r="B27" s="30"/>
      <c r="C27" s="58" t="s">
        <v>745</v>
      </c>
      <c r="D27" s="59">
        <v>63</v>
      </c>
      <c r="E27" s="60"/>
      <c r="F27" s="60"/>
      <c r="G27" s="60"/>
    </row>
    <row r="28" spans="1:7">
      <c r="A28" s="57" t="s">
        <v>746</v>
      </c>
      <c r="B28" s="60" t="s">
        <v>747</v>
      </c>
      <c r="C28" s="60"/>
      <c r="D28" s="60"/>
      <c r="E28" s="47" t="s">
        <v>748</v>
      </c>
      <c r="F28" s="49"/>
      <c r="G28" s="60" t="s">
        <v>749</v>
      </c>
    </row>
    <row r="29" spans="1:7">
      <c r="A29" s="57"/>
      <c r="B29" s="57" t="s">
        <v>750</v>
      </c>
      <c r="C29" s="57"/>
      <c r="D29" s="57"/>
      <c r="E29" s="61">
        <v>43831</v>
      </c>
      <c r="F29" s="49"/>
      <c r="G29" s="62">
        <v>44166</v>
      </c>
    </row>
    <row r="30" spans="1:7">
      <c r="A30" s="57"/>
      <c r="B30" s="57" t="s">
        <v>751</v>
      </c>
      <c r="C30" s="57"/>
      <c r="D30" s="57"/>
      <c r="E30" s="61">
        <v>43832</v>
      </c>
      <c r="F30" s="49"/>
      <c r="G30" s="62">
        <v>44167</v>
      </c>
    </row>
    <row r="31" spans="1:7">
      <c r="A31" s="57"/>
      <c r="B31" s="57" t="s">
        <v>752</v>
      </c>
      <c r="C31" s="57"/>
      <c r="D31" s="57"/>
      <c r="E31" s="61">
        <v>43833</v>
      </c>
      <c r="F31" s="49"/>
      <c r="G31" s="62">
        <v>44168</v>
      </c>
    </row>
    <row r="32" spans="1:7">
      <c r="A32" s="57"/>
      <c r="B32" s="57" t="s">
        <v>753</v>
      </c>
      <c r="C32" s="57"/>
      <c r="D32" s="57"/>
      <c r="E32" s="61">
        <v>43833</v>
      </c>
      <c r="F32" s="49"/>
      <c r="G32" s="62">
        <v>44168</v>
      </c>
    </row>
    <row r="33" ht="54" spans="1:7">
      <c r="A33" s="63" t="s">
        <v>754</v>
      </c>
      <c r="B33" s="64" t="s">
        <v>755</v>
      </c>
      <c r="C33" s="45"/>
      <c r="D33" s="45"/>
      <c r="E33" s="45"/>
      <c r="F33" s="45"/>
      <c r="G33" s="46"/>
    </row>
    <row r="34" spans="1:7">
      <c r="A34" s="65" t="s">
        <v>756</v>
      </c>
      <c r="B34" s="66" t="s">
        <v>757</v>
      </c>
      <c r="C34" s="46"/>
      <c r="D34" s="66" t="s">
        <v>758</v>
      </c>
      <c r="E34" s="67"/>
      <c r="F34" s="67"/>
      <c r="G34" s="68"/>
    </row>
    <row r="35" spans="1:7">
      <c r="A35" s="69"/>
      <c r="B35" s="70" t="s">
        <v>759</v>
      </c>
      <c r="C35" s="71"/>
      <c r="D35" s="31" t="s">
        <v>760</v>
      </c>
      <c r="E35" s="72"/>
      <c r="F35" s="72"/>
      <c r="G35" s="32"/>
    </row>
    <row r="36" spans="1:7">
      <c r="A36" s="65" t="s">
        <v>761</v>
      </c>
      <c r="B36" s="66" t="s">
        <v>762</v>
      </c>
      <c r="C36" s="68"/>
      <c r="D36" s="57" t="s">
        <v>763</v>
      </c>
      <c r="E36" s="65" t="s">
        <v>764</v>
      </c>
      <c r="F36" s="65" t="s">
        <v>765</v>
      </c>
      <c r="G36" s="57" t="s">
        <v>766</v>
      </c>
    </row>
    <row r="37" spans="1:7">
      <c r="A37" s="73"/>
      <c r="B37" s="74" t="s">
        <v>767</v>
      </c>
      <c r="C37" s="75"/>
      <c r="D37" s="74" t="s">
        <v>768</v>
      </c>
      <c r="E37" s="76" t="s">
        <v>769</v>
      </c>
      <c r="F37" s="76">
        <v>100</v>
      </c>
      <c r="G37" s="77"/>
    </row>
    <row r="38" spans="1:7">
      <c r="A38" s="73"/>
      <c r="B38" s="78"/>
      <c r="C38" s="79"/>
      <c r="D38" s="78"/>
      <c r="E38" s="76" t="s">
        <v>770</v>
      </c>
      <c r="F38" s="76">
        <v>100</v>
      </c>
      <c r="G38" s="77"/>
    </row>
    <row r="39" spans="1:7">
      <c r="A39" s="73"/>
      <c r="B39" s="78"/>
      <c r="C39" s="79"/>
      <c r="D39" s="78"/>
      <c r="E39" s="76" t="s">
        <v>771</v>
      </c>
      <c r="F39" s="76">
        <v>100</v>
      </c>
      <c r="G39" s="77"/>
    </row>
    <row r="40" spans="1:7">
      <c r="A40" s="73"/>
      <c r="B40" s="78"/>
      <c r="C40" s="79"/>
      <c r="D40" s="80"/>
      <c r="E40" s="76"/>
      <c r="F40" s="76"/>
      <c r="G40" s="77"/>
    </row>
    <row r="41" spans="1:7">
      <c r="A41" s="73"/>
      <c r="B41" s="78"/>
      <c r="C41" s="79"/>
      <c r="D41" s="74" t="s">
        <v>772</v>
      </c>
      <c r="E41" s="76"/>
      <c r="F41" s="81" t="s">
        <v>773</v>
      </c>
      <c r="G41" s="82"/>
    </row>
    <row r="42" spans="1:7">
      <c r="A42" s="73"/>
      <c r="B42" s="78"/>
      <c r="C42" s="79"/>
      <c r="D42" s="83"/>
      <c r="E42" s="76"/>
      <c r="F42" s="84"/>
      <c r="G42" s="77"/>
    </row>
    <row r="43" spans="1:7">
      <c r="A43" s="73"/>
      <c r="B43" s="78"/>
      <c r="C43" s="79"/>
      <c r="D43" s="66" t="s">
        <v>774</v>
      </c>
      <c r="E43" s="76" t="s">
        <v>775</v>
      </c>
      <c r="F43" s="85">
        <v>0</v>
      </c>
      <c r="G43" s="77"/>
    </row>
    <row r="44" spans="1:7">
      <c r="A44" s="73"/>
      <c r="B44" s="80"/>
      <c r="C44" s="86"/>
      <c r="D44" s="87" t="s">
        <v>776</v>
      </c>
      <c r="E44" s="76" t="s">
        <v>777</v>
      </c>
      <c r="F44" s="85">
        <v>0</v>
      </c>
      <c r="G44" s="77"/>
    </row>
    <row r="45" ht="22.5" spans="1:7">
      <c r="A45" s="73"/>
      <c r="B45" s="74" t="s">
        <v>778</v>
      </c>
      <c r="C45" s="88"/>
      <c r="D45" s="89" t="s">
        <v>779</v>
      </c>
      <c r="E45" s="76"/>
      <c r="F45" s="81" t="s">
        <v>780</v>
      </c>
      <c r="G45" s="77"/>
    </row>
    <row r="46" spans="1:7">
      <c r="A46" s="73"/>
      <c r="B46" s="90"/>
      <c r="C46" s="91"/>
      <c r="D46" s="92"/>
      <c r="E46" s="76"/>
      <c r="F46" s="76"/>
      <c r="G46" s="77"/>
    </row>
    <row r="47" ht="33.75" spans="1:7">
      <c r="A47" s="73"/>
      <c r="B47" s="90"/>
      <c r="C47" s="91"/>
      <c r="D47" s="89" t="s">
        <v>781</v>
      </c>
      <c r="E47" s="76"/>
      <c r="F47" s="81" t="s">
        <v>782</v>
      </c>
      <c r="G47" s="82"/>
    </row>
    <row r="48" spans="1:7">
      <c r="A48" s="73"/>
      <c r="B48" s="90"/>
      <c r="C48" s="91"/>
      <c r="D48" s="92"/>
      <c r="E48" s="76"/>
      <c r="F48" s="76"/>
      <c r="G48" s="82"/>
    </row>
    <row r="49" spans="1:7">
      <c r="A49" s="73"/>
      <c r="B49" s="90"/>
      <c r="C49" s="91"/>
      <c r="D49" s="87" t="s">
        <v>783</v>
      </c>
      <c r="E49" s="76"/>
      <c r="F49" s="81" t="s">
        <v>784</v>
      </c>
      <c r="G49" s="77"/>
    </row>
    <row r="50" ht="22.5" spans="1:7">
      <c r="A50" s="73"/>
      <c r="B50" s="90"/>
      <c r="C50" s="91"/>
      <c r="D50" s="89" t="s">
        <v>785</v>
      </c>
      <c r="E50" s="76"/>
      <c r="F50" s="81" t="s">
        <v>786</v>
      </c>
      <c r="G50" s="77"/>
    </row>
    <row r="51" spans="1:7">
      <c r="A51" s="73"/>
      <c r="B51" s="90"/>
      <c r="C51" s="91"/>
      <c r="D51" s="92"/>
      <c r="E51" s="76"/>
      <c r="F51" s="93"/>
      <c r="G51" s="77"/>
    </row>
    <row r="52" spans="1:7">
      <c r="A52" s="73"/>
      <c r="B52" s="90"/>
      <c r="C52" s="91"/>
      <c r="D52" s="89" t="s">
        <v>787</v>
      </c>
      <c r="E52" s="81" t="s">
        <v>788</v>
      </c>
      <c r="F52" s="94">
        <v>100</v>
      </c>
      <c r="G52" s="95"/>
    </row>
    <row r="53" spans="1:7">
      <c r="A53" s="69"/>
      <c r="B53" s="83"/>
      <c r="C53" s="96"/>
      <c r="D53" s="80"/>
      <c r="E53" s="81" t="s">
        <v>789</v>
      </c>
      <c r="F53" s="94">
        <v>100</v>
      </c>
      <c r="G53" s="95"/>
    </row>
    <row r="54" spans="1:7">
      <c r="A54" s="65" t="s">
        <v>790</v>
      </c>
      <c r="B54" s="66" t="s">
        <v>762</v>
      </c>
      <c r="C54" s="68"/>
      <c r="D54" s="97" t="s">
        <v>763</v>
      </c>
      <c r="E54" s="98"/>
      <c r="F54" s="98"/>
      <c r="G54" s="57"/>
    </row>
    <row r="55" spans="1:7">
      <c r="A55" s="73"/>
      <c r="B55" s="74" t="s">
        <v>767</v>
      </c>
      <c r="C55" s="75"/>
      <c r="D55" s="65" t="s">
        <v>768</v>
      </c>
      <c r="E55" s="76" t="s">
        <v>769</v>
      </c>
      <c r="F55" s="76">
        <v>100</v>
      </c>
      <c r="G55" s="68"/>
    </row>
    <row r="56" spans="1:7">
      <c r="A56" s="73"/>
      <c r="B56" s="78"/>
      <c r="C56" s="79"/>
      <c r="D56" s="73"/>
      <c r="E56" s="76" t="s">
        <v>770</v>
      </c>
      <c r="F56" s="76">
        <v>100</v>
      </c>
      <c r="G56" s="68"/>
    </row>
    <row r="57" spans="1:7">
      <c r="A57" s="73"/>
      <c r="B57" s="78"/>
      <c r="C57" s="79"/>
      <c r="D57" s="73"/>
      <c r="E57" s="76" t="s">
        <v>771</v>
      </c>
      <c r="F57" s="76">
        <v>100</v>
      </c>
      <c r="G57" s="68"/>
    </row>
    <row r="58" spans="1:7">
      <c r="A58" s="73"/>
      <c r="B58" s="78"/>
      <c r="C58" s="79"/>
      <c r="D58" s="69"/>
      <c r="E58" s="76"/>
      <c r="F58" s="76"/>
      <c r="G58" s="68"/>
    </row>
    <row r="59" spans="1:7">
      <c r="A59" s="73"/>
      <c r="B59" s="78"/>
      <c r="C59" s="79"/>
      <c r="D59" s="65" t="s">
        <v>772</v>
      </c>
      <c r="E59" s="76"/>
      <c r="F59" s="81" t="s">
        <v>773</v>
      </c>
      <c r="G59" s="57"/>
    </row>
    <row r="60" spans="1:7">
      <c r="A60" s="73"/>
      <c r="B60" s="78"/>
      <c r="C60" s="79"/>
      <c r="D60" s="69"/>
      <c r="E60" s="76"/>
      <c r="F60" s="84"/>
      <c r="G60" s="57"/>
    </row>
    <row r="61" spans="1:7">
      <c r="A61" s="73"/>
      <c r="B61" s="78"/>
      <c r="C61" s="79"/>
      <c r="D61" s="66" t="s">
        <v>774</v>
      </c>
      <c r="E61" s="76" t="s">
        <v>775</v>
      </c>
      <c r="F61" s="85">
        <v>0</v>
      </c>
      <c r="G61" s="68"/>
    </row>
    <row r="62" spans="1:7">
      <c r="A62" s="73"/>
      <c r="B62" s="80"/>
      <c r="C62" s="86"/>
      <c r="D62" s="57" t="s">
        <v>776</v>
      </c>
      <c r="E62" s="76" t="s">
        <v>777</v>
      </c>
      <c r="F62" s="85">
        <v>0</v>
      </c>
      <c r="G62" s="77"/>
    </row>
    <row r="63" ht="24" spans="1:7">
      <c r="A63" s="73"/>
      <c r="B63" s="74" t="s">
        <v>778</v>
      </c>
      <c r="C63" s="88"/>
      <c r="D63" s="65" t="s">
        <v>779</v>
      </c>
      <c r="E63" s="97"/>
      <c r="F63" s="99" t="s">
        <v>780</v>
      </c>
      <c r="G63" s="97"/>
    </row>
    <row r="64" spans="1:7">
      <c r="A64" s="73"/>
      <c r="B64" s="90"/>
      <c r="C64" s="91"/>
      <c r="D64" s="69"/>
      <c r="E64" s="97"/>
      <c r="F64" s="97"/>
      <c r="G64" s="97"/>
    </row>
    <row r="65" ht="36" spans="1:7">
      <c r="A65" s="73"/>
      <c r="B65" s="90"/>
      <c r="C65" s="91"/>
      <c r="D65" s="65" t="s">
        <v>781</v>
      </c>
      <c r="E65" s="97"/>
      <c r="F65" s="99" t="s">
        <v>782</v>
      </c>
      <c r="G65" s="69"/>
    </row>
    <row r="66" spans="1:7">
      <c r="A66" s="73"/>
      <c r="B66" s="90"/>
      <c r="C66" s="91"/>
      <c r="D66" s="69"/>
      <c r="E66" s="97"/>
      <c r="F66" s="97"/>
      <c r="G66" s="57"/>
    </row>
    <row r="67" spans="1:7">
      <c r="A67" s="73"/>
      <c r="B67" s="90"/>
      <c r="C67" s="91"/>
      <c r="D67" s="66" t="s">
        <v>783</v>
      </c>
      <c r="E67" s="97"/>
      <c r="F67" s="99" t="s">
        <v>784</v>
      </c>
      <c r="G67" s="57"/>
    </row>
    <row r="68" ht="24" spans="1:7">
      <c r="A68" s="73"/>
      <c r="B68" s="90"/>
      <c r="C68" s="91"/>
      <c r="D68" s="65" t="s">
        <v>785</v>
      </c>
      <c r="E68" s="97"/>
      <c r="F68" s="99" t="s">
        <v>786</v>
      </c>
      <c r="G68" s="57"/>
    </row>
    <row r="69" spans="1:7">
      <c r="A69" s="73"/>
      <c r="B69" s="90"/>
      <c r="C69" s="91"/>
      <c r="D69" s="69"/>
      <c r="E69" s="97"/>
      <c r="F69" s="21"/>
      <c r="G69" s="57"/>
    </row>
    <row r="70" spans="1:7">
      <c r="A70" s="73"/>
      <c r="B70" s="90"/>
      <c r="C70" s="91"/>
      <c r="D70" s="65" t="s">
        <v>787</v>
      </c>
      <c r="E70" s="81" t="s">
        <v>788</v>
      </c>
      <c r="F70" s="94">
        <v>100</v>
      </c>
      <c r="G70" s="57"/>
    </row>
    <row r="71" spans="1:7">
      <c r="A71" s="69"/>
      <c r="B71" s="83"/>
      <c r="C71" s="96"/>
      <c r="D71" s="100"/>
      <c r="E71" s="81" t="s">
        <v>789</v>
      </c>
      <c r="F71" s="94">
        <v>100</v>
      </c>
      <c r="G71" s="57"/>
    </row>
    <row r="72" ht="25" customHeight="1" spans="1:7">
      <c r="A72" s="65" t="s">
        <v>791</v>
      </c>
      <c r="B72" s="66" t="s">
        <v>792</v>
      </c>
      <c r="C72" s="67"/>
      <c r="D72" s="68"/>
      <c r="E72" s="66" t="s">
        <v>793</v>
      </c>
      <c r="F72" s="67"/>
      <c r="G72" s="68"/>
    </row>
    <row r="73" ht="29" customHeight="1" spans="1:7">
      <c r="A73" s="69"/>
      <c r="B73" s="66">
        <v>100</v>
      </c>
      <c r="C73" s="67"/>
      <c r="D73" s="68"/>
      <c r="E73" s="66" t="s">
        <v>794</v>
      </c>
      <c r="F73" s="45"/>
      <c r="G73" s="46"/>
    </row>
    <row r="74" ht="26" customHeight="1" spans="1:7">
      <c r="A74" s="65" t="s">
        <v>795</v>
      </c>
      <c r="B74" s="101" t="s">
        <v>796</v>
      </c>
      <c r="C74" s="102"/>
      <c r="D74" s="102"/>
      <c r="E74" s="102"/>
      <c r="F74" s="102"/>
      <c r="G74" s="75"/>
    </row>
    <row r="75" ht="54" customHeight="1" spans="1:7">
      <c r="A75" s="69"/>
      <c r="B75" s="80"/>
      <c r="C75" s="103"/>
      <c r="D75" s="103"/>
      <c r="E75" s="103"/>
      <c r="F75" s="103"/>
      <c r="G75" s="86"/>
    </row>
    <row r="76" spans="1:7">
      <c r="A76" s="65" t="s">
        <v>797</v>
      </c>
      <c r="B76" s="101" t="s">
        <v>798</v>
      </c>
      <c r="C76" s="102"/>
      <c r="D76" s="102"/>
      <c r="E76" s="102"/>
      <c r="F76" s="102"/>
      <c r="G76" s="75"/>
    </row>
    <row r="77" ht="64" customHeight="1" spans="1:7">
      <c r="A77" s="69"/>
      <c r="B77" s="80"/>
      <c r="C77" s="103"/>
      <c r="D77" s="103"/>
      <c r="E77" s="103"/>
      <c r="F77" s="103"/>
      <c r="G77" s="86"/>
    </row>
    <row r="78" ht="58" customHeight="1" spans="1:7">
      <c r="A78" s="66" t="s">
        <v>799</v>
      </c>
      <c r="B78" s="104" t="s">
        <v>800</v>
      </c>
      <c r="C78" s="45"/>
      <c r="D78" s="45"/>
      <c r="E78" s="45"/>
      <c r="F78" s="45"/>
      <c r="G78" s="46"/>
    </row>
    <row r="79" spans="1:7">
      <c r="A79" s="105" t="s">
        <v>801</v>
      </c>
      <c r="B79" s="106"/>
      <c r="C79" s="107"/>
      <c r="D79" s="108" t="s">
        <v>802</v>
      </c>
      <c r="E79" s="108"/>
      <c r="F79" s="108" t="s">
        <v>803</v>
      </c>
      <c r="G79" s="108"/>
    </row>
    <row r="80" spans="1:7">
      <c r="A80" s="21"/>
      <c r="B80" s="106"/>
      <c r="C80" s="21"/>
      <c r="D80" s="21"/>
      <c r="E80" s="21"/>
      <c r="F80" s="21"/>
      <c r="G80" s="21"/>
    </row>
  </sheetData>
  <mergeCells count="89">
    <mergeCell ref="A1:C1"/>
    <mergeCell ref="A2:G2"/>
    <mergeCell ref="A4:D4"/>
    <mergeCell ref="E4:F4"/>
    <mergeCell ref="B5:C5"/>
    <mergeCell ref="D5:E5"/>
    <mergeCell ref="F5:G5"/>
    <mergeCell ref="B6:C6"/>
    <mergeCell ref="D6:G6"/>
    <mergeCell ref="B7:C7"/>
    <mergeCell ref="D7:G7"/>
    <mergeCell ref="B8:C8"/>
    <mergeCell ref="D8:G8"/>
    <mergeCell ref="B9:C9"/>
    <mergeCell ref="B10:C10"/>
    <mergeCell ref="B11:G11"/>
    <mergeCell ref="B12:G12"/>
    <mergeCell ref="B13:C13"/>
    <mergeCell ref="D13:F13"/>
    <mergeCell ref="B14:G14"/>
    <mergeCell ref="B15:G15"/>
    <mergeCell ref="A16:G16"/>
    <mergeCell ref="A17:G17"/>
    <mergeCell ref="E18:G18"/>
    <mergeCell ref="E19:G19"/>
    <mergeCell ref="B20:C20"/>
    <mergeCell ref="E20:G20"/>
    <mergeCell ref="C21:D21"/>
    <mergeCell ref="E21:F21"/>
    <mergeCell ref="E22:G22"/>
    <mergeCell ref="B28:D28"/>
    <mergeCell ref="E28:F28"/>
    <mergeCell ref="B29:D29"/>
    <mergeCell ref="E29:F29"/>
    <mergeCell ref="B30:D30"/>
    <mergeCell ref="E30:F30"/>
    <mergeCell ref="B31:D31"/>
    <mergeCell ref="E31:F31"/>
    <mergeCell ref="B32:D32"/>
    <mergeCell ref="E32:F32"/>
    <mergeCell ref="B33:G33"/>
    <mergeCell ref="B34:C34"/>
    <mergeCell ref="D34:G34"/>
    <mergeCell ref="B35:C35"/>
    <mergeCell ref="D35:G35"/>
    <mergeCell ref="B36:C36"/>
    <mergeCell ref="B54:C54"/>
    <mergeCell ref="B72:D72"/>
    <mergeCell ref="E72:G72"/>
    <mergeCell ref="B73:D73"/>
    <mergeCell ref="E73:G73"/>
    <mergeCell ref="B78:G78"/>
    <mergeCell ref="D79:E79"/>
    <mergeCell ref="F79:G79"/>
    <mergeCell ref="A6:A8"/>
    <mergeCell ref="A9:A10"/>
    <mergeCell ref="A12:A15"/>
    <mergeCell ref="A18:A19"/>
    <mergeCell ref="A21:A27"/>
    <mergeCell ref="A28:A32"/>
    <mergeCell ref="A34:A35"/>
    <mergeCell ref="A36:A53"/>
    <mergeCell ref="A54:A71"/>
    <mergeCell ref="A72:A73"/>
    <mergeCell ref="A74:A75"/>
    <mergeCell ref="A76:A77"/>
    <mergeCell ref="B22:B27"/>
    <mergeCell ref="D9:D10"/>
    <mergeCell ref="D37:D40"/>
    <mergeCell ref="D41:D42"/>
    <mergeCell ref="D45:D46"/>
    <mergeCell ref="D47:D48"/>
    <mergeCell ref="D50:D51"/>
    <mergeCell ref="D52:D53"/>
    <mergeCell ref="D55:D58"/>
    <mergeCell ref="D59:D60"/>
    <mergeCell ref="D63:D64"/>
    <mergeCell ref="D65:D66"/>
    <mergeCell ref="D68:D69"/>
    <mergeCell ref="D70:D71"/>
    <mergeCell ref="E9:E10"/>
    <mergeCell ref="B18:C19"/>
    <mergeCell ref="E23:G27"/>
    <mergeCell ref="B37:C44"/>
    <mergeCell ref="B45:C53"/>
    <mergeCell ref="B55:C62"/>
    <mergeCell ref="B63:C71"/>
    <mergeCell ref="B74:G75"/>
    <mergeCell ref="B76:G77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4"/>
  <sheetViews>
    <sheetView topLeftCell="F1" workbookViewId="0">
      <selection activeCell="A15" sqref="A15"/>
    </sheetView>
  </sheetViews>
  <sheetFormatPr defaultColWidth="9" defaultRowHeight="13.5"/>
  <cols>
    <col min="1" max="1" width="4.75" customWidth="1"/>
    <col min="2" max="3" width="3.875" customWidth="1"/>
    <col min="4" max="4" width="33" customWidth="1"/>
    <col min="5" max="5" width="10" customWidth="1"/>
    <col min="6" max="6" width="36.25" customWidth="1"/>
    <col min="7" max="7" width="49.25" customWidth="1"/>
    <col min="8" max="8" width="7" customWidth="1"/>
    <col min="9" max="9" width="6.5" customWidth="1"/>
    <col min="10" max="10" width="18.375" customWidth="1"/>
    <col min="11" max="20" width="14.375" customWidth="1"/>
  </cols>
  <sheetData>
    <row r="1" ht="18" customHeight="1" spans="1:20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1"/>
    </row>
    <row r="2" ht="22.5" customHeight="1" spans="1:20">
      <c r="A2" s="2" t="s">
        <v>804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9"/>
      <c r="T2" s="11"/>
    </row>
    <row r="3" ht="18" customHeight="1" spans="1:20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1"/>
    </row>
    <row r="4" ht="18" customHeight="1" spans="1:20">
      <c r="A4" s="5" t="s">
        <v>175</v>
      </c>
      <c r="B4" s="5"/>
      <c r="C4" s="5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5" t="s">
        <v>6</v>
      </c>
      <c r="L4" s="5"/>
      <c r="M4" s="5" t="s">
        <v>137</v>
      </c>
      <c r="N4" s="5" t="s">
        <v>138</v>
      </c>
      <c r="O4" s="5" t="s">
        <v>139</v>
      </c>
      <c r="P4" s="5" t="s">
        <v>140</v>
      </c>
      <c r="Q4" s="5" t="s">
        <v>141</v>
      </c>
      <c r="R4" s="5" t="s">
        <v>142</v>
      </c>
      <c r="S4" s="5" t="s">
        <v>143</v>
      </c>
      <c r="T4" s="13"/>
    </row>
    <row r="5" ht="18" customHeight="1" spans="1:20">
      <c r="A5" s="5" t="s">
        <v>144</v>
      </c>
      <c r="B5" s="5" t="s">
        <v>145</v>
      </c>
      <c r="C5" s="5" t="s">
        <v>146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13"/>
    </row>
    <row r="6" ht="18" customHeight="1" spans="1:20">
      <c r="A6" s="5"/>
      <c r="B6" s="5"/>
      <c r="C6" s="5"/>
      <c r="D6" s="5"/>
      <c r="E6" s="5"/>
      <c r="F6" s="5"/>
      <c r="G6" s="5"/>
      <c r="H6" s="5"/>
      <c r="I6" s="5"/>
      <c r="J6" s="5"/>
      <c r="K6" s="5" t="s">
        <v>6</v>
      </c>
      <c r="L6" s="5" t="s">
        <v>358</v>
      </c>
      <c r="M6" s="5"/>
      <c r="N6" s="5"/>
      <c r="O6" s="5"/>
      <c r="P6" s="5"/>
      <c r="Q6" s="5"/>
      <c r="R6" s="5"/>
      <c r="S6" s="5"/>
      <c r="T6" s="13"/>
    </row>
    <row r="7" ht="18" customHeight="1" spans="1:20">
      <c r="A7" s="6" t="s">
        <v>6</v>
      </c>
      <c r="B7" s="5"/>
      <c r="C7" s="5"/>
      <c r="D7" s="5"/>
      <c r="E7" s="5"/>
      <c r="F7" s="5"/>
      <c r="G7" s="5"/>
      <c r="H7" s="5"/>
      <c r="I7" s="5"/>
      <c r="J7" s="5"/>
      <c r="K7" s="9">
        <v>16124000</v>
      </c>
      <c r="L7" s="9"/>
      <c r="M7" s="9">
        <v>16124000</v>
      </c>
      <c r="N7" s="9"/>
      <c r="O7" s="9"/>
      <c r="P7" s="9"/>
      <c r="Q7" s="9"/>
      <c r="R7" s="9"/>
      <c r="S7" s="9"/>
      <c r="T7" s="13"/>
    </row>
    <row r="8" ht="18" customHeight="1" spans="1:20">
      <c r="A8" s="17"/>
      <c r="B8" s="17"/>
      <c r="C8" s="17"/>
      <c r="D8" s="17"/>
      <c r="E8" s="17" t="s">
        <v>113</v>
      </c>
      <c r="F8" s="17"/>
      <c r="G8" s="17"/>
      <c r="H8" s="17"/>
      <c r="I8" s="17"/>
      <c r="J8" s="17"/>
      <c r="K8" s="18">
        <v>5000000</v>
      </c>
      <c r="L8" s="18">
        <v>0</v>
      </c>
      <c r="M8" s="18">
        <v>5000000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3"/>
    </row>
    <row r="9" ht="18" customHeight="1" spans="1:20">
      <c r="A9" s="6" t="s">
        <v>147</v>
      </c>
      <c r="B9" s="6" t="s">
        <v>148</v>
      </c>
      <c r="C9" s="6" t="s">
        <v>152</v>
      </c>
      <c r="D9" s="6" t="s">
        <v>160</v>
      </c>
      <c r="E9" s="6" t="s">
        <v>121</v>
      </c>
      <c r="F9" s="6" t="s">
        <v>122</v>
      </c>
      <c r="G9" s="6" t="s">
        <v>362</v>
      </c>
      <c r="H9" s="6" t="s">
        <v>360</v>
      </c>
      <c r="I9" s="6" t="s">
        <v>350</v>
      </c>
      <c r="J9" s="6" t="s">
        <v>351</v>
      </c>
      <c r="K9" s="9">
        <v>4700000</v>
      </c>
      <c r="L9" s="9">
        <v>0</v>
      </c>
      <c r="M9" s="9">
        <v>4700000</v>
      </c>
      <c r="N9" s="9"/>
      <c r="O9" s="9"/>
      <c r="P9" s="9"/>
      <c r="Q9" s="9"/>
      <c r="R9" s="9"/>
      <c r="S9" s="9"/>
      <c r="T9" s="13"/>
    </row>
    <row r="10" ht="18" customHeight="1" spans="1:20">
      <c r="A10" s="6" t="s">
        <v>147</v>
      </c>
      <c r="B10" s="6" t="s">
        <v>148</v>
      </c>
      <c r="C10" s="6" t="s">
        <v>152</v>
      </c>
      <c r="D10" s="6" t="s">
        <v>160</v>
      </c>
      <c r="E10" s="6" t="s">
        <v>121</v>
      </c>
      <c r="F10" s="6" t="s">
        <v>122</v>
      </c>
      <c r="G10" s="6" t="s">
        <v>362</v>
      </c>
      <c r="H10" s="6" t="s">
        <v>360</v>
      </c>
      <c r="I10" s="6" t="s">
        <v>353</v>
      </c>
      <c r="J10" s="6" t="s">
        <v>327</v>
      </c>
      <c r="K10" s="9">
        <v>300000</v>
      </c>
      <c r="L10" s="9">
        <v>0</v>
      </c>
      <c r="M10" s="9">
        <v>300000</v>
      </c>
      <c r="N10" s="9"/>
      <c r="O10" s="9"/>
      <c r="P10" s="9"/>
      <c r="Q10" s="9"/>
      <c r="R10" s="9"/>
      <c r="S10" s="9"/>
      <c r="T10" s="13"/>
    </row>
    <row r="11" ht="18" customHeight="1" spans="1:20">
      <c r="A11" s="17"/>
      <c r="B11" s="17"/>
      <c r="C11" s="17"/>
      <c r="D11" s="17"/>
      <c r="E11" s="17" t="s">
        <v>113</v>
      </c>
      <c r="F11" s="17"/>
      <c r="G11" s="17"/>
      <c r="H11" s="17"/>
      <c r="I11" s="17"/>
      <c r="J11" s="17"/>
      <c r="K11" s="18">
        <v>11124000</v>
      </c>
      <c r="L11" s="18">
        <v>0</v>
      </c>
      <c r="M11" s="18">
        <v>11124000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3"/>
    </row>
    <row r="12" ht="18" customHeight="1" spans="1:20">
      <c r="A12" s="6" t="s">
        <v>147</v>
      </c>
      <c r="B12" s="6" t="s">
        <v>148</v>
      </c>
      <c r="C12" s="6" t="s">
        <v>152</v>
      </c>
      <c r="D12" s="6" t="s">
        <v>160</v>
      </c>
      <c r="E12" s="6" t="s">
        <v>119</v>
      </c>
      <c r="F12" s="6" t="s">
        <v>120</v>
      </c>
      <c r="G12" s="6" t="s">
        <v>365</v>
      </c>
      <c r="H12" s="6" t="s">
        <v>360</v>
      </c>
      <c r="I12" s="6" t="s">
        <v>353</v>
      </c>
      <c r="J12" s="6" t="s">
        <v>327</v>
      </c>
      <c r="K12" s="9">
        <v>4500000</v>
      </c>
      <c r="L12" s="9">
        <v>0</v>
      </c>
      <c r="M12" s="9">
        <v>4500000</v>
      </c>
      <c r="N12" s="9"/>
      <c r="O12" s="9"/>
      <c r="P12" s="9"/>
      <c r="Q12" s="9"/>
      <c r="R12" s="9"/>
      <c r="S12" s="9"/>
      <c r="T12" s="13"/>
    </row>
    <row r="13" ht="18" customHeight="1" spans="1:20">
      <c r="A13" s="6" t="s">
        <v>147</v>
      </c>
      <c r="B13" s="6" t="s">
        <v>148</v>
      </c>
      <c r="C13" s="6" t="s">
        <v>152</v>
      </c>
      <c r="D13" s="6" t="s">
        <v>160</v>
      </c>
      <c r="E13" s="6" t="s">
        <v>119</v>
      </c>
      <c r="F13" s="6" t="s">
        <v>120</v>
      </c>
      <c r="G13" s="6" t="s">
        <v>365</v>
      </c>
      <c r="H13" s="6" t="s">
        <v>360</v>
      </c>
      <c r="I13" s="6" t="s">
        <v>350</v>
      </c>
      <c r="J13" s="6" t="s">
        <v>351</v>
      </c>
      <c r="K13" s="9">
        <v>6624000</v>
      </c>
      <c r="L13" s="9">
        <v>0</v>
      </c>
      <c r="M13" s="9">
        <v>6624000</v>
      </c>
      <c r="N13" s="9"/>
      <c r="O13" s="9"/>
      <c r="P13" s="9"/>
      <c r="Q13" s="9"/>
      <c r="R13" s="9"/>
      <c r="S13" s="9"/>
      <c r="T13" s="13"/>
    </row>
    <row r="14" ht="11.25" customHeight="1" spans="1:20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11"/>
    </row>
  </sheetData>
  <mergeCells count="21">
    <mergeCell ref="A2:S2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3"/>
  <sheetViews>
    <sheetView topLeftCell="L1" workbookViewId="0">
      <selection activeCell="A1" sqref="A1"/>
    </sheetView>
  </sheetViews>
  <sheetFormatPr defaultColWidth="9" defaultRowHeight="13.5"/>
  <cols>
    <col min="1" max="1" width="14.125" customWidth="1"/>
    <col min="2" max="2" width="8.875" customWidth="1"/>
    <col min="3" max="26" width="14.125" customWidth="1"/>
    <col min="27" max="27" width="11.75" customWidth="1"/>
  </cols>
  <sheetData>
    <row r="1" ht="18" customHeight="1" spans="1:27">
      <c r="A1" s="163"/>
      <c r="B1" s="307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190"/>
      <c r="S1" s="325"/>
      <c r="T1" s="325"/>
      <c r="U1" s="109"/>
      <c r="V1" s="109"/>
      <c r="W1" s="109"/>
      <c r="X1" s="109"/>
      <c r="Y1" s="110"/>
      <c r="Z1" s="110" t="s">
        <v>1</v>
      </c>
      <c r="AA1" s="109"/>
    </row>
    <row r="2" ht="18" customHeight="1" spans="1:27">
      <c r="A2" s="163"/>
      <c r="B2" s="163"/>
      <c r="C2" s="147"/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90"/>
      <c r="W2" s="325"/>
      <c r="X2" s="325"/>
      <c r="Y2" s="325"/>
      <c r="Z2" s="325"/>
      <c r="AA2" s="325"/>
    </row>
    <row r="3" ht="30.75" customHeight="1" spans="1:27">
      <c r="A3" s="309" t="s">
        <v>101</v>
      </c>
      <c r="B3" s="310"/>
      <c r="C3" s="311"/>
      <c r="D3" s="311"/>
      <c r="E3" s="311"/>
      <c r="F3" s="311"/>
      <c r="G3" s="311"/>
      <c r="H3" s="311"/>
      <c r="I3" s="311"/>
      <c r="J3" s="311"/>
      <c r="K3" s="311"/>
      <c r="L3" s="311"/>
      <c r="M3" s="311"/>
      <c r="N3" s="311"/>
      <c r="O3" s="311"/>
      <c r="P3" s="311"/>
      <c r="Q3" s="311"/>
      <c r="R3" s="310"/>
      <c r="S3" s="310"/>
      <c r="T3" s="310"/>
      <c r="U3" s="310"/>
      <c r="V3" s="310"/>
      <c r="W3" s="310"/>
      <c r="X3" s="310"/>
      <c r="Y3" s="310"/>
      <c r="Z3" s="310"/>
      <c r="AA3" s="326"/>
    </row>
    <row r="4" ht="18" customHeight="1" spans="1:27">
      <c r="A4" s="158" t="s">
        <v>102</v>
      </c>
      <c r="B4" s="158" t="s">
        <v>103</v>
      </c>
      <c r="C4" s="158" t="s">
        <v>104</v>
      </c>
      <c r="D4" s="144" t="s">
        <v>105</v>
      </c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244"/>
      <c r="P4" s="158" t="s">
        <v>106</v>
      </c>
      <c r="Q4" s="158" t="s">
        <v>107</v>
      </c>
      <c r="R4" s="158" t="s">
        <v>108</v>
      </c>
      <c r="S4" s="158" t="s">
        <v>109</v>
      </c>
      <c r="T4" s="158" t="s">
        <v>18</v>
      </c>
      <c r="U4" s="158" t="s">
        <v>7</v>
      </c>
      <c r="V4" s="158" t="s">
        <v>8</v>
      </c>
      <c r="W4" s="158" t="s">
        <v>17</v>
      </c>
      <c r="X4" s="158" t="s">
        <v>110</v>
      </c>
      <c r="Y4" s="158" t="s">
        <v>20</v>
      </c>
      <c r="Z4" s="158" t="s">
        <v>21</v>
      </c>
      <c r="AA4" s="327"/>
    </row>
    <row r="5" ht="19.5" customHeight="1" spans="1:27">
      <c r="A5" s="313"/>
      <c r="B5" s="313"/>
      <c r="C5" s="314"/>
      <c r="D5" s="144" t="s">
        <v>10</v>
      </c>
      <c r="E5" s="315"/>
      <c r="F5" s="315"/>
      <c r="G5" s="315"/>
      <c r="H5" s="315"/>
      <c r="I5" s="321"/>
      <c r="J5" s="144" t="s">
        <v>111</v>
      </c>
      <c r="K5" s="315"/>
      <c r="L5" s="315"/>
      <c r="M5" s="315"/>
      <c r="N5" s="321"/>
      <c r="O5" s="158" t="s">
        <v>112</v>
      </c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174"/>
    </row>
    <row r="6" ht="19.5" customHeight="1" spans="1:27">
      <c r="A6" s="316"/>
      <c r="B6" s="316"/>
      <c r="C6" s="317"/>
      <c r="D6" s="158" t="s">
        <v>113</v>
      </c>
      <c r="E6" s="158" t="s">
        <v>114</v>
      </c>
      <c r="F6" s="158" t="s">
        <v>115</v>
      </c>
      <c r="G6" s="158" t="s">
        <v>116</v>
      </c>
      <c r="H6" s="158" t="s">
        <v>117</v>
      </c>
      <c r="I6" s="158" t="s">
        <v>118</v>
      </c>
      <c r="J6" s="158" t="s">
        <v>113</v>
      </c>
      <c r="K6" s="158" t="s">
        <v>114</v>
      </c>
      <c r="L6" s="158" t="s">
        <v>116</v>
      </c>
      <c r="M6" s="158" t="s">
        <v>117</v>
      </c>
      <c r="N6" s="158" t="s">
        <v>118</v>
      </c>
      <c r="O6" s="286"/>
      <c r="P6" s="324"/>
      <c r="Q6" s="324"/>
      <c r="R6" s="324"/>
      <c r="S6" s="324"/>
      <c r="T6" s="324"/>
      <c r="U6" s="324"/>
      <c r="V6" s="324"/>
      <c r="W6" s="324"/>
      <c r="X6" s="324"/>
      <c r="Y6" s="324"/>
      <c r="Z6" s="324"/>
      <c r="AA6" s="241"/>
    </row>
    <row r="7" ht="16.5" customHeight="1" spans="1:27">
      <c r="A7" s="318"/>
      <c r="B7" s="318"/>
      <c r="C7" s="319"/>
      <c r="D7" s="319"/>
      <c r="E7" s="318"/>
      <c r="F7" s="319"/>
      <c r="G7" s="318"/>
      <c r="H7" s="319"/>
      <c r="I7" s="318"/>
      <c r="J7" s="318"/>
      <c r="K7" s="318"/>
      <c r="L7" s="319"/>
      <c r="M7" s="319"/>
      <c r="N7" s="319"/>
      <c r="O7" s="319"/>
      <c r="P7" s="318"/>
      <c r="Q7" s="319"/>
      <c r="R7" s="319"/>
      <c r="S7" s="319"/>
      <c r="T7" s="319"/>
      <c r="U7" s="318"/>
      <c r="V7" s="318"/>
      <c r="W7" s="318"/>
      <c r="X7" s="318"/>
      <c r="Y7" s="318"/>
      <c r="Z7" s="318"/>
      <c r="AA7" s="241"/>
    </row>
    <row r="8" ht="18" customHeight="1" spans="1:27">
      <c r="A8" s="320" t="s">
        <v>6</v>
      </c>
      <c r="B8" s="321"/>
      <c r="C8" s="9">
        <v>103069823.74</v>
      </c>
      <c r="D8" s="9">
        <v>86945823.74</v>
      </c>
      <c r="E8" s="9">
        <v>86945823.74</v>
      </c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170"/>
      <c r="X8" s="170"/>
      <c r="Y8" s="9">
        <v>16124000</v>
      </c>
      <c r="Z8" s="9"/>
      <c r="AA8" s="186"/>
    </row>
    <row r="9" ht="18" customHeight="1" spans="1:27">
      <c r="A9" s="6" t="s">
        <v>119</v>
      </c>
      <c r="B9" s="6" t="s">
        <v>120</v>
      </c>
      <c r="C9" s="9">
        <v>12136988.3</v>
      </c>
      <c r="D9" s="9">
        <v>1012988.3</v>
      </c>
      <c r="E9" s="9">
        <v>1012988.3</v>
      </c>
      <c r="F9" s="9"/>
      <c r="G9" s="9"/>
      <c r="H9" s="9"/>
      <c r="I9" s="9"/>
      <c r="J9" s="9"/>
      <c r="K9" s="9"/>
      <c r="L9" s="9"/>
      <c r="M9" s="9"/>
      <c r="N9" s="9"/>
      <c r="O9" s="170"/>
      <c r="P9" s="9"/>
      <c r="Q9" s="9"/>
      <c r="R9" s="9"/>
      <c r="S9" s="9"/>
      <c r="T9" s="9"/>
      <c r="U9" s="9"/>
      <c r="V9" s="9"/>
      <c r="W9" s="9"/>
      <c r="X9" s="9"/>
      <c r="Y9" s="9">
        <v>11124000</v>
      </c>
      <c r="Z9" s="9"/>
      <c r="AA9" s="186"/>
    </row>
    <row r="10" ht="18" customHeight="1" spans="1:27">
      <c r="A10" s="6" t="s">
        <v>121</v>
      </c>
      <c r="B10" s="6" t="s">
        <v>122</v>
      </c>
      <c r="C10" s="9">
        <v>86288011.24</v>
      </c>
      <c r="D10" s="9">
        <v>81288011.24</v>
      </c>
      <c r="E10" s="9">
        <v>81288011.24</v>
      </c>
      <c r="F10" s="9"/>
      <c r="G10" s="9"/>
      <c r="H10" s="9"/>
      <c r="I10" s="9"/>
      <c r="J10" s="9"/>
      <c r="K10" s="9"/>
      <c r="L10" s="9"/>
      <c r="M10" s="9"/>
      <c r="N10" s="9"/>
      <c r="O10" s="170"/>
      <c r="P10" s="9"/>
      <c r="Q10" s="9"/>
      <c r="R10" s="9"/>
      <c r="S10" s="9"/>
      <c r="T10" s="9"/>
      <c r="U10" s="9"/>
      <c r="V10" s="9"/>
      <c r="W10" s="9"/>
      <c r="X10" s="9"/>
      <c r="Y10" s="9">
        <v>5000000</v>
      </c>
      <c r="Z10" s="9"/>
      <c r="AA10" s="186"/>
    </row>
    <row r="11" ht="18" customHeight="1" spans="1:27">
      <c r="A11" s="6" t="s">
        <v>123</v>
      </c>
      <c r="B11" s="6" t="s">
        <v>124</v>
      </c>
      <c r="C11" s="9">
        <v>4644824.2</v>
      </c>
      <c r="D11" s="9">
        <v>4644824.2</v>
      </c>
      <c r="E11" s="9">
        <v>4644824.2</v>
      </c>
      <c r="F11" s="9"/>
      <c r="G11" s="9"/>
      <c r="H11" s="9"/>
      <c r="I11" s="9"/>
      <c r="J11" s="9"/>
      <c r="K11" s="9"/>
      <c r="L11" s="9"/>
      <c r="M11" s="9"/>
      <c r="N11" s="9"/>
      <c r="O11" s="170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86"/>
    </row>
    <row r="12" ht="18" customHeight="1" spans="1:27">
      <c r="A12" s="322"/>
      <c r="B12" s="322"/>
      <c r="C12" s="131"/>
      <c r="D12" s="292"/>
      <c r="E12" s="292"/>
      <c r="F12" s="292"/>
      <c r="G12" s="292"/>
      <c r="H12" s="292"/>
      <c r="I12" s="292"/>
      <c r="J12" s="292"/>
      <c r="K12" s="292"/>
      <c r="L12" s="292"/>
      <c r="M12" s="292"/>
      <c r="N12" s="292"/>
      <c r="O12" s="292"/>
      <c r="P12" s="292"/>
      <c r="Q12" s="292"/>
      <c r="R12" s="292"/>
      <c r="S12" s="292"/>
      <c r="T12" s="292"/>
      <c r="U12" s="131"/>
      <c r="V12" s="131"/>
      <c r="W12" s="131"/>
      <c r="X12" s="131"/>
      <c r="Y12" s="131"/>
      <c r="Z12" s="131"/>
      <c r="AA12" s="109"/>
    </row>
    <row r="13" ht="18" customHeight="1" spans="1:27">
      <c r="A13" s="140"/>
      <c r="B13" s="323"/>
      <c r="C13" s="109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109"/>
      <c r="V13" s="109"/>
      <c r="W13" s="109"/>
      <c r="X13" s="109"/>
      <c r="Y13" s="109"/>
      <c r="Z13" s="109"/>
      <c r="AA13" s="109"/>
    </row>
    <row r="14" ht="18" customHeight="1" spans="1:27">
      <c r="A14" s="140"/>
      <c r="B14" s="323"/>
      <c r="C14" s="109"/>
      <c r="D14" s="109"/>
      <c r="E14" s="109"/>
      <c r="F14" s="230"/>
      <c r="G14" s="230"/>
      <c r="H14" s="230"/>
      <c r="I14" s="230"/>
      <c r="J14" s="230"/>
      <c r="K14" s="230"/>
      <c r="L14" s="230"/>
      <c r="M14" s="230"/>
      <c r="N14" s="230"/>
      <c r="O14" s="230"/>
      <c r="P14" s="230"/>
      <c r="Q14" s="109"/>
      <c r="R14" s="230"/>
      <c r="S14" s="230"/>
      <c r="T14" s="230"/>
      <c r="U14" s="109"/>
      <c r="V14" s="109"/>
      <c r="W14" s="109"/>
      <c r="X14" s="109"/>
      <c r="Y14" s="109"/>
      <c r="Z14" s="109"/>
      <c r="AA14" s="109"/>
    </row>
    <row r="15" ht="18" customHeight="1" spans="1:27">
      <c r="A15" s="140"/>
      <c r="B15" s="323"/>
      <c r="C15" s="109"/>
      <c r="D15" s="109"/>
      <c r="E15" s="109"/>
      <c r="F15" s="230"/>
      <c r="G15" s="230"/>
      <c r="H15" s="230"/>
      <c r="I15" s="230"/>
      <c r="J15" s="230"/>
      <c r="K15" s="230"/>
      <c r="L15" s="230"/>
      <c r="M15" s="109"/>
      <c r="N15" s="109"/>
      <c r="O15" s="109"/>
      <c r="P15" s="109"/>
      <c r="Q15" s="230"/>
      <c r="R15" s="230"/>
      <c r="S15" s="230"/>
      <c r="T15" s="230"/>
      <c r="U15" s="109"/>
      <c r="V15" s="109"/>
      <c r="W15" s="109"/>
      <c r="X15" s="109"/>
      <c r="Y15" s="109"/>
      <c r="Z15" s="109"/>
      <c r="AA15" s="109"/>
    </row>
    <row r="16" ht="18" customHeight="1" spans="1:27">
      <c r="A16" s="140"/>
      <c r="B16" s="323"/>
      <c r="C16" s="230"/>
      <c r="D16" s="109"/>
      <c r="E16" s="109"/>
      <c r="F16" s="230"/>
      <c r="G16" s="230"/>
      <c r="H16" s="230"/>
      <c r="I16" s="230"/>
      <c r="J16" s="230"/>
      <c r="K16" s="230"/>
      <c r="L16" s="230"/>
      <c r="M16" s="109"/>
      <c r="N16" s="109"/>
      <c r="O16" s="109"/>
      <c r="P16" s="109"/>
      <c r="Q16" s="230"/>
      <c r="R16" s="230"/>
      <c r="S16" s="109"/>
      <c r="T16" s="109"/>
      <c r="U16" s="109"/>
      <c r="V16" s="109"/>
      <c r="W16" s="109"/>
      <c r="X16" s="109"/>
      <c r="Y16" s="109"/>
      <c r="Z16" s="109"/>
      <c r="AA16" s="109"/>
    </row>
    <row r="17" ht="12.75" customHeight="1" spans="1:27">
      <c r="A17" s="140"/>
      <c r="B17" s="323"/>
      <c r="C17" s="230"/>
      <c r="D17" s="109"/>
      <c r="E17" s="109"/>
      <c r="F17" s="109"/>
      <c r="G17" s="230"/>
      <c r="H17" s="230"/>
      <c r="I17" s="109"/>
      <c r="J17" s="109"/>
      <c r="K17" s="109"/>
      <c r="L17" s="109"/>
      <c r="M17" s="109"/>
      <c r="N17" s="109"/>
      <c r="O17" s="109"/>
      <c r="P17" s="109"/>
      <c r="Q17" s="230"/>
      <c r="R17" s="230"/>
      <c r="S17" s="109"/>
      <c r="T17" s="109"/>
      <c r="U17" s="109"/>
      <c r="V17" s="109"/>
      <c r="W17" s="109"/>
      <c r="X17" s="109"/>
      <c r="Y17" s="109"/>
      <c r="Z17" s="109"/>
      <c r="AA17" s="109"/>
    </row>
    <row r="18" ht="12.75" customHeight="1" spans="1:27">
      <c r="A18" s="140"/>
      <c r="B18" s="323"/>
      <c r="C18" s="230"/>
      <c r="D18" s="230"/>
      <c r="E18" s="230"/>
      <c r="F18" s="109"/>
      <c r="G18" s="230"/>
      <c r="H18" s="230"/>
      <c r="I18" s="109"/>
      <c r="J18" s="109"/>
      <c r="K18" s="109"/>
      <c r="L18" s="109"/>
      <c r="M18" s="109"/>
      <c r="N18" s="109"/>
      <c r="O18" s="109"/>
      <c r="P18" s="109"/>
      <c r="Q18" s="230"/>
      <c r="R18" s="230"/>
      <c r="S18" s="109"/>
      <c r="T18" s="109"/>
      <c r="U18" s="109"/>
      <c r="V18" s="109"/>
      <c r="W18" s="109"/>
      <c r="X18" s="109"/>
      <c r="Y18" s="109"/>
      <c r="Z18" s="109"/>
      <c r="AA18" s="109"/>
    </row>
    <row r="19" ht="12.75" customHeight="1" spans="1:27">
      <c r="A19" s="140"/>
      <c r="B19" s="140"/>
      <c r="C19" s="109"/>
      <c r="D19" s="109"/>
      <c r="E19" s="109"/>
      <c r="F19" s="109"/>
      <c r="G19" s="109"/>
      <c r="H19" s="230"/>
      <c r="I19" s="109"/>
      <c r="J19" s="109"/>
      <c r="K19" s="109"/>
      <c r="L19" s="109"/>
      <c r="M19" s="230"/>
      <c r="N19" s="230"/>
      <c r="O19" s="230"/>
      <c r="P19" s="230"/>
      <c r="Q19" s="230"/>
      <c r="R19" s="230"/>
      <c r="S19" s="109"/>
      <c r="T19" s="109"/>
      <c r="U19" s="109"/>
      <c r="V19" s="109"/>
      <c r="W19" s="109"/>
      <c r="X19" s="109"/>
      <c r="Y19" s="109"/>
      <c r="Z19" s="109"/>
      <c r="AA19" s="109"/>
    </row>
    <row r="20" ht="12.75" customHeight="1" spans="1:27">
      <c r="A20" s="140"/>
      <c r="B20" s="140"/>
      <c r="C20" s="230"/>
      <c r="D20" s="109"/>
      <c r="E20" s="109"/>
      <c r="F20" s="109"/>
      <c r="G20" s="109"/>
      <c r="H20" s="230"/>
      <c r="I20" s="109"/>
      <c r="J20" s="109"/>
      <c r="K20" s="109"/>
      <c r="L20" s="109"/>
      <c r="M20" s="109"/>
      <c r="N20" s="109"/>
      <c r="O20" s="109"/>
      <c r="P20" s="109"/>
      <c r="Q20" s="230"/>
      <c r="R20" s="109"/>
      <c r="S20" s="109"/>
      <c r="T20" s="109"/>
      <c r="U20" s="109"/>
      <c r="V20" s="109"/>
      <c r="W20" s="109"/>
      <c r="X20" s="109"/>
      <c r="Y20" s="109"/>
      <c r="Z20" s="109"/>
      <c r="AA20" s="109"/>
    </row>
    <row r="21" ht="12.75" customHeight="1" spans="1:27">
      <c r="A21" s="140"/>
      <c r="B21" s="140"/>
      <c r="C21" s="230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230"/>
      <c r="R21" s="109"/>
      <c r="S21" s="109"/>
      <c r="T21" s="109"/>
      <c r="U21" s="109"/>
      <c r="V21" s="109"/>
      <c r="W21" s="109"/>
      <c r="X21" s="109"/>
      <c r="Y21" s="109"/>
      <c r="Z21" s="109"/>
      <c r="AA21" s="109"/>
    </row>
    <row r="22" ht="12.75" customHeight="1" spans="1:27">
      <c r="A22" s="140"/>
      <c r="B22" s="140"/>
      <c r="C22" s="230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  <c r="P22" s="109"/>
      <c r="Q22" s="109"/>
      <c r="R22" s="109"/>
      <c r="S22" s="109"/>
      <c r="T22" s="109"/>
      <c r="U22" s="109"/>
      <c r="V22" s="109"/>
      <c r="W22" s="109"/>
      <c r="X22" s="109"/>
      <c r="Y22" s="109"/>
      <c r="Z22" s="109"/>
      <c r="AA22" s="109"/>
    </row>
    <row r="23" ht="7.5" customHeight="1" spans="1:27">
      <c r="A23" s="140"/>
      <c r="B23" s="140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09"/>
      <c r="S23" s="109"/>
      <c r="T23" s="109"/>
      <c r="U23" s="109"/>
      <c r="V23" s="109"/>
      <c r="W23" s="109"/>
      <c r="X23" s="109"/>
      <c r="Y23" s="109"/>
      <c r="Z23" s="109"/>
      <c r="AA23" s="109"/>
    </row>
  </sheetData>
  <mergeCells count="32">
    <mergeCell ref="A3:Z3"/>
    <mergeCell ref="D4:O4"/>
    <mergeCell ref="D5:I5"/>
    <mergeCell ref="J5:N5"/>
    <mergeCell ref="A8:B8"/>
    <mergeCell ref="A4:A7"/>
    <mergeCell ref="B4:B7"/>
    <mergeCell ref="C4:C7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5:O7"/>
    <mergeCell ref="P4:P7"/>
    <mergeCell ref="Q4:Q7"/>
    <mergeCell ref="R4:R7"/>
    <mergeCell ref="S4:S7"/>
    <mergeCell ref="T4:T7"/>
    <mergeCell ref="U4:U7"/>
    <mergeCell ref="V4:V7"/>
    <mergeCell ref="W4:W7"/>
    <mergeCell ref="X4:X7"/>
    <mergeCell ref="Y4:Y7"/>
    <mergeCell ref="Z4:Z7"/>
    <mergeCell ref="AA5:AA7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"/>
  <sheetViews>
    <sheetView workbookViewId="0">
      <selection activeCell="A10" sqref="A10"/>
    </sheetView>
  </sheetViews>
  <sheetFormatPr defaultColWidth="9" defaultRowHeight="13.5"/>
  <cols>
    <col min="1" max="1" width="4.75" customWidth="1"/>
    <col min="2" max="3" width="3.875" customWidth="1"/>
    <col min="4" max="4" width="21.625" customWidth="1"/>
    <col min="5" max="5" width="7.375" customWidth="1"/>
    <col min="6" max="6" width="26.5" customWidth="1"/>
    <col min="7" max="7" width="24.875" customWidth="1"/>
    <col min="8" max="8" width="7" customWidth="1"/>
    <col min="9" max="9" width="6.5" customWidth="1"/>
    <col min="10" max="10" width="11.875" customWidth="1"/>
    <col min="11" max="20" width="13.5" customWidth="1"/>
  </cols>
  <sheetData>
    <row r="1" ht="18" customHeight="1" spans="1:20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1"/>
    </row>
    <row r="2" ht="22.5" customHeight="1" spans="1:20">
      <c r="A2" s="2" t="s">
        <v>805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2"/>
      <c r="T2" s="11"/>
    </row>
    <row r="3" ht="18" customHeight="1" spans="1:20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11"/>
    </row>
    <row r="4" ht="18" customHeight="1" spans="1:20">
      <c r="A4" s="5" t="s">
        <v>175</v>
      </c>
      <c r="B4" s="5"/>
      <c r="C4" s="5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5" t="s">
        <v>6</v>
      </c>
      <c r="L4" s="5"/>
      <c r="M4" s="5" t="s">
        <v>137</v>
      </c>
      <c r="N4" s="5" t="s">
        <v>138</v>
      </c>
      <c r="O4" s="5" t="s">
        <v>139</v>
      </c>
      <c r="P4" s="5" t="s">
        <v>140</v>
      </c>
      <c r="Q4" s="5" t="s">
        <v>141</v>
      </c>
      <c r="R4" s="5" t="s">
        <v>142</v>
      </c>
      <c r="S4" s="5" t="s">
        <v>143</v>
      </c>
      <c r="T4" s="13"/>
    </row>
    <row r="5" ht="18" customHeight="1" spans="1:20">
      <c r="A5" s="5" t="s">
        <v>144</v>
      </c>
      <c r="B5" s="5" t="s">
        <v>145</v>
      </c>
      <c r="C5" s="5" t="s">
        <v>146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13"/>
    </row>
    <row r="6" ht="18" customHeight="1" spans="1:20">
      <c r="A6" s="5"/>
      <c r="B6" s="5"/>
      <c r="C6" s="5"/>
      <c r="D6" s="5"/>
      <c r="E6" s="5"/>
      <c r="F6" s="5"/>
      <c r="G6" s="5"/>
      <c r="H6" s="5"/>
      <c r="I6" s="5"/>
      <c r="J6" s="5"/>
      <c r="K6" s="5" t="s">
        <v>6</v>
      </c>
      <c r="L6" s="5" t="s">
        <v>358</v>
      </c>
      <c r="M6" s="5"/>
      <c r="N6" s="5"/>
      <c r="O6" s="5"/>
      <c r="P6" s="5"/>
      <c r="Q6" s="5"/>
      <c r="R6" s="5"/>
      <c r="S6" s="5"/>
      <c r="T6" s="13"/>
    </row>
    <row r="7" ht="18" customHeight="1" spans="1:20">
      <c r="A7" s="6" t="s">
        <v>6</v>
      </c>
      <c r="B7" s="5"/>
      <c r="C7" s="5"/>
      <c r="D7" s="5"/>
      <c r="E7" s="5"/>
      <c r="F7" s="5"/>
      <c r="G7" s="5"/>
      <c r="H7" s="5"/>
      <c r="I7" s="5"/>
      <c r="J7" s="5"/>
      <c r="K7" s="9"/>
      <c r="L7" s="9"/>
      <c r="M7" s="9"/>
      <c r="N7" s="9"/>
      <c r="O7" s="9"/>
      <c r="P7" s="9"/>
      <c r="Q7" s="9"/>
      <c r="R7" s="9"/>
      <c r="S7" s="9"/>
      <c r="T7" s="13"/>
    </row>
    <row r="8" ht="18" customHeight="1" spans="1:20">
      <c r="A8" s="6"/>
      <c r="B8" s="6"/>
      <c r="C8" s="6"/>
      <c r="D8" s="6"/>
      <c r="E8" s="6"/>
      <c r="F8" s="6"/>
      <c r="G8" s="6"/>
      <c r="H8" s="6"/>
      <c r="I8" s="6"/>
      <c r="J8" s="6"/>
      <c r="K8" s="10"/>
      <c r="L8" s="10"/>
      <c r="M8" s="10"/>
      <c r="N8" s="10"/>
      <c r="O8" s="10"/>
      <c r="P8" s="10"/>
      <c r="Q8" s="10"/>
      <c r="R8" s="10"/>
      <c r="S8" s="10"/>
      <c r="T8" s="13"/>
    </row>
    <row r="9" ht="11.25" customHeight="1" spans="1:20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11"/>
    </row>
    <row r="10" spans="1:1">
      <c r="A10" s="8" t="s">
        <v>564</v>
      </c>
    </row>
  </sheetData>
  <mergeCells count="21">
    <mergeCell ref="A2:S2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33"/>
  <sheetViews>
    <sheetView topLeftCell="A4" workbookViewId="0">
      <selection activeCell="P12" sqref="P12"/>
    </sheetView>
  </sheetViews>
  <sheetFormatPr defaultColWidth="9" defaultRowHeight="13.5"/>
  <cols>
    <col min="1" max="1" width="4.75" customWidth="1"/>
    <col min="2" max="3" width="3.875" customWidth="1"/>
    <col min="4" max="4" width="33" customWidth="1"/>
    <col min="5" max="5" width="10" customWidth="1"/>
    <col min="6" max="6" width="44.375" customWidth="1"/>
    <col min="7" max="7" width="10.625" customWidth="1"/>
    <col min="8" max="10" width="14.375" customWidth="1"/>
    <col min="11" max="11" width="12.25" customWidth="1"/>
    <col min="12" max="13" width="13.375" customWidth="1"/>
    <col min="14" max="14" width="10.625" customWidth="1"/>
    <col min="15" max="15" width="13.375" customWidth="1"/>
    <col min="16" max="16" width="10.5" customWidth="1"/>
    <col min="17" max="19" width="11.875" customWidth="1"/>
    <col min="20" max="20" width="10.625" customWidth="1"/>
    <col min="21" max="22" width="13.375" customWidth="1"/>
    <col min="23" max="23" width="5.75" customWidth="1"/>
  </cols>
  <sheetData>
    <row r="1" ht="18" customHeight="1" spans="1:23">
      <c r="A1" s="163"/>
      <c r="B1" s="147"/>
      <c r="C1" s="109"/>
      <c r="D1" s="147"/>
      <c r="E1" s="147"/>
      <c r="F1" s="190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10"/>
      <c r="W1" s="163"/>
    </row>
    <row r="2" ht="35.25" customHeight="1" spans="1:23">
      <c r="A2" s="139" t="s">
        <v>125</v>
      </c>
      <c r="B2" s="111"/>
      <c r="C2" s="140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40"/>
      <c r="W2" s="295"/>
    </row>
    <row r="3" ht="18.75" customHeight="1" spans="1:23">
      <c r="A3" s="269"/>
      <c r="B3" s="112"/>
      <c r="C3" s="112"/>
      <c r="D3" s="141"/>
      <c r="E3" s="141"/>
      <c r="F3" s="112"/>
      <c r="G3" s="141"/>
      <c r="H3" s="148"/>
      <c r="I3" s="148"/>
      <c r="J3" s="148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13" t="s">
        <v>1</v>
      </c>
      <c r="W3" s="190"/>
    </row>
    <row r="4" ht="18" customHeight="1" spans="1:23">
      <c r="A4" s="297" t="s">
        <v>126</v>
      </c>
      <c r="B4" s="298"/>
      <c r="C4" s="299"/>
      <c r="D4" s="300" t="s">
        <v>127</v>
      </c>
      <c r="E4" s="300" t="s">
        <v>102</v>
      </c>
      <c r="F4" s="300" t="s">
        <v>103</v>
      </c>
      <c r="G4" s="300" t="s">
        <v>128</v>
      </c>
      <c r="H4" s="301" t="s">
        <v>129</v>
      </c>
      <c r="I4" s="284"/>
      <c r="J4" s="284"/>
      <c r="K4" s="285"/>
      <c r="L4" s="144" t="s">
        <v>130</v>
      </c>
      <c r="M4" s="154"/>
      <c r="N4" s="154"/>
      <c r="O4" s="154"/>
      <c r="P4" s="154"/>
      <c r="Q4" s="154"/>
      <c r="R4" s="154"/>
      <c r="S4" s="285"/>
      <c r="T4" s="300" t="s">
        <v>131</v>
      </c>
      <c r="U4" s="300" t="s">
        <v>132</v>
      </c>
      <c r="V4" s="158" t="s">
        <v>133</v>
      </c>
      <c r="W4" s="200"/>
    </row>
    <row r="5" ht="18" customHeight="1" spans="1:23">
      <c r="A5" s="302"/>
      <c r="B5" s="303"/>
      <c r="C5" s="304"/>
      <c r="D5" s="286"/>
      <c r="E5" s="286"/>
      <c r="F5" s="286"/>
      <c r="G5" s="286"/>
      <c r="H5" s="300" t="s">
        <v>113</v>
      </c>
      <c r="I5" s="300" t="s">
        <v>134</v>
      </c>
      <c r="J5" s="300" t="s">
        <v>135</v>
      </c>
      <c r="K5" s="300" t="s">
        <v>136</v>
      </c>
      <c r="L5" s="158" t="s">
        <v>113</v>
      </c>
      <c r="M5" s="158" t="s">
        <v>137</v>
      </c>
      <c r="N5" s="158" t="s">
        <v>138</v>
      </c>
      <c r="O5" s="158" t="s">
        <v>139</v>
      </c>
      <c r="P5" s="158" t="s">
        <v>140</v>
      </c>
      <c r="Q5" s="158" t="s">
        <v>141</v>
      </c>
      <c r="R5" s="158" t="s">
        <v>142</v>
      </c>
      <c r="S5" s="300" t="s">
        <v>143</v>
      </c>
      <c r="T5" s="286"/>
      <c r="U5" s="286"/>
      <c r="V5" s="306"/>
      <c r="W5" s="200"/>
    </row>
    <row r="6" ht="20.25" customHeight="1" spans="1:23">
      <c r="A6" s="118" t="s">
        <v>144</v>
      </c>
      <c r="B6" s="118" t="s">
        <v>145</v>
      </c>
      <c r="C6" s="118" t="s">
        <v>146</v>
      </c>
      <c r="D6" s="287"/>
      <c r="E6" s="287"/>
      <c r="F6" s="287"/>
      <c r="G6" s="287"/>
      <c r="H6" s="287"/>
      <c r="I6" s="287"/>
      <c r="J6" s="287"/>
      <c r="K6" s="287"/>
      <c r="L6" s="228"/>
      <c r="M6" s="228"/>
      <c r="N6" s="228"/>
      <c r="O6" s="228"/>
      <c r="P6" s="228"/>
      <c r="Q6" s="228"/>
      <c r="R6" s="228"/>
      <c r="S6" s="287"/>
      <c r="T6" s="287"/>
      <c r="U6" s="287"/>
      <c r="V6" s="159"/>
      <c r="W6" s="200"/>
    </row>
    <row r="7" ht="18" customHeight="1" spans="1:23">
      <c r="A7" s="288" t="s">
        <v>6</v>
      </c>
      <c r="B7" s="290"/>
      <c r="C7" s="290"/>
      <c r="D7" s="290"/>
      <c r="E7" s="290"/>
      <c r="F7" s="305"/>
      <c r="G7" s="198">
        <v>103069823.74</v>
      </c>
      <c r="H7" s="198">
        <v>34895823.74</v>
      </c>
      <c r="I7" s="198">
        <v>30372074.38</v>
      </c>
      <c r="J7" s="198">
        <v>3669824.6</v>
      </c>
      <c r="K7" s="198">
        <v>853924.76</v>
      </c>
      <c r="L7" s="198">
        <v>68174000</v>
      </c>
      <c r="M7" s="198">
        <v>20174000</v>
      </c>
      <c r="N7" s="198"/>
      <c r="O7" s="198"/>
      <c r="P7" s="198"/>
      <c r="Q7" s="198"/>
      <c r="R7" s="198"/>
      <c r="S7" s="198"/>
      <c r="T7" s="198"/>
      <c r="U7" s="198"/>
      <c r="V7" s="198"/>
      <c r="W7" s="187"/>
    </row>
    <row r="8" ht="18" customHeight="1" spans="1:23">
      <c r="A8" s="183"/>
      <c r="B8" s="183"/>
      <c r="C8" s="183"/>
      <c r="D8" s="183"/>
      <c r="E8" s="183" t="s">
        <v>113</v>
      </c>
      <c r="F8" s="183"/>
      <c r="G8" s="184">
        <v>86288011.24</v>
      </c>
      <c r="H8" s="184">
        <v>30688011.24</v>
      </c>
      <c r="I8" s="184">
        <v>26637036.44</v>
      </c>
      <c r="J8" s="184">
        <v>3199570.04</v>
      </c>
      <c r="K8" s="184">
        <v>851404.76</v>
      </c>
      <c r="L8" s="184">
        <v>55600000</v>
      </c>
      <c r="M8" s="184">
        <v>7600000</v>
      </c>
      <c r="N8" s="184"/>
      <c r="O8" s="184"/>
      <c r="P8" s="184"/>
      <c r="Q8" s="184"/>
      <c r="R8" s="184"/>
      <c r="S8" s="184"/>
      <c r="T8" s="184"/>
      <c r="U8" s="184"/>
      <c r="V8" s="184"/>
      <c r="W8" s="187"/>
    </row>
    <row r="9" ht="18" customHeight="1" spans="1:23">
      <c r="A9" s="6" t="s">
        <v>147</v>
      </c>
      <c r="B9" s="6" t="s">
        <v>148</v>
      </c>
      <c r="C9" s="6" t="s">
        <v>149</v>
      </c>
      <c r="D9" s="6" t="s">
        <v>150</v>
      </c>
      <c r="E9" s="6" t="s">
        <v>121</v>
      </c>
      <c r="F9" s="6" t="s">
        <v>122</v>
      </c>
      <c r="G9" s="9">
        <v>23833305.33</v>
      </c>
      <c r="H9" s="9">
        <v>23833305.33</v>
      </c>
      <c r="I9" s="9">
        <v>20645383.29</v>
      </c>
      <c r="J9" s="9">
        <v>3161630.04</v>
      </c>
      <c r="K9" s="9">
        <v>26292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187"/>
    </row>
    <row r="10" ht="18" customHeight="1" spans="1:23">
      <c r="A10" s="6" t="s">
        <v>151</v>
      </c>
      <c r="B10" s="6" t="s">
        <v>152</v>
      </c>
      <c r="C10" s="6" t="s">
        <v>149</v>
      </c>
      <c r="D10" s="6" t="s">
        <v>153</v>
      </c>
      <c r="E10" s="6" t="s">
        <v>121</v>
      </c>
      <c r="F10" s="6" t="s">
        <v>122</v>
      </c>
      <c r="G10" s="9">
        <v>1938824.88</v>
      </c>
      <c r="H10" s="9">
        <v>1938824.88</v>
      </c>
      <c r="I10" s="9">
        <v>1938824.88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187"/>
    </row>
    <row r="11" ht="18" customHeight="1" spans="1:23">
      <c r="A11" s="6" t="s">
        <v>154</v>
      </c>
      <c r="B11" s="6" t="s">
        <v>155</v>
      </c>
      <c r="C11" s="6" t="s">
        <v>149</v>
      </c>
      <c r="D11" s="6" t="s">
        <v>156</v>
      </c>
      <c r="E11" s="6" t="s">
        <v>121</v>
      </c>
      <c r="F11" s="6" t="s">
        <v>122</v>
      </c>
      <c r="G11" s="9">
        <v>863052.76</v>
      </c>
      <c r="H11" s="9">
        <v>863052.76</v>
      </c>
      <c r="I11" s="9"/>
      <c r="J11" s="9">
        <v>37940</v>
      </c>
      <c r="K11" s="9">
        <v>825112.76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187"/>
    </row>
    <row r="12" ht="18" customHeight="1" spans="1:23">
      <c r="A12" s="6" t="s">
        <v>157</v>
      </c>
      <c r="B12" s="6" t="s">
        <v>148</v>
      </c>
      <c r="C12" s="6" t="s">
        <v>158</v>
      </c>
      <c r="D12" s="6" t="s">
        <v>159</v>
      </c>
      <c r="E12" s="6" t="s">
        <v>121</v>
      </c>
      <c r="F12" s="6" t="s">
        <v>122</v>
      </c>
      <c r="G12" s="9">
        <v>756209.15</v>
      </c>
      <c r="H12" s="9">
        <v>756209.15</v>
      </c>
      <c r="I12" s="9">
        <v>756209.15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187"/>
    </row>
    <row r="13" ht="18" customHeight="1" spans="1:23">
      <c r="A13" s="6" t="s">
        <v>147</v>
      </c>
      <c r="B13" s="6" t="s">
        <v>148</v>
      </c>
      <c r="C13" s="6" t="s">
        <v>152</v>
      </c>
      <c r="D13" s="6" t="s">
        <v>160</v>
      </c>
      <c r="E13" s="6" t="s">
        <v>121</v>
      </c>
      <c r="F13" s="6" t="s">
        <v>122</v>
      </c>
      <c r="G13" s="9">
        <v>7600000</v>
      </c>
      <c r="H13" s="9"/>
      <c r="I13" s="9"/>
      <c r="J13" s="9"/>
      <c r="K13" s="9"/>
      <c r="L13" s="9">
        <v>7600000</v>
      </c>
      <c r="M13" s="9">
        <v>7600000</v>
      </c>
      <c r="N13" s="9"/>
      <c r="O13" s="9"/>
      <c r="P13" s="9"/>
      <c r="Q13" s="9"/>
      <c r="R13" s="9"/>
      <c r="S13" s="9"/>
      <c r="T13" s="9"/>
      <c r="U13" s="9"/>
      <c r="V13" s="9"/>
      <c r="W13" s="187"/>
    </row>
    <row r="14" ht="18" customHeight="1" spans="1:23">
      <c r="A14" s="6" t="s">
        <v>157</v>
      </c>
      <c r="B14" s="6" t="s">
        <v>148</v>
      </c>
      <c r="C14" s="6" t="s">
        <v>149</v>
      </c>
      <c r="D14" s="6" t="s">
        <v>161</v>
      </c>
      <c r="E14" s="6" t="s">
        <v>121</v>
      </c>
      <c r="F14" s="6" t="s">
        <v>122</v>
      </c>
      <c r="G14" s="9">
        <v>1209934.64</v>
      </c>
      <c r="H14" s="9">
        <v>1209934.64</v>
      </c>
      <c r="I14" s="9">
        <v>1209934.64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187"/>
    </row>
    <row r="15" ht="18" customHeight="1" spans="1:23">
      <c r="A15" s="6" t="s">
        <v>154</v>
      </c>
      <c r="B15" s="6" t="s">
        <v>155</v>
      </c>
      <c r="C15" s="6" t="s">
        <v>155</v>
      </c>
      <c r="D15" s="6" t="s">
        <v>162</v>
      </c>
      <c r="E15" s="6" t="s">
        <v>121</v>
      </c>
      <c r="F15" s="6" t="s">
        <v>122</v>
      </c>
      <c r="G15" s="9">
        <v>2086684.48</v>
      </c>
      <c r="H15" s="9">
        <v>2086684.48</v>
      </c>
      <c r="I15" s="9">
        <v>2086684.48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187"/>
    </row>
    <row r="16" ht="18" customHeight="1" spans="1:23">
      <c r="A16" s="183"/>
      <c r="B16" s="183"/>
      <c r="C16" s="183"/>
      <c r="D16" s="183"/>
      <c r="E16" s="183" t="s">
        <v>113</v>
      </c>
      <c r="F16" s="183"/>
      <c r="G16" s="184">
        <v>12136988.3</v>
      </c>
      <c r="H16" s="184">
        <v>1012988.3</v>
      </c>
      <c r="I16" s="184">
        <v>884904.32</v>
      </c>
      <c r="J16" s="184">
        <v>127663.98</v>
      </c>
      <c r="K16" s="184">
        <v>420</v>
      </c>
      <c r="L16" s="184">
        <v>11124000</v>
      </c>
      <c r="M16" s="184">
        <v>11124000</v>
      </c>
      <c r="N16" s="184"/>
      <c r="O16" s="184"/>
      <c r="P16" s="184"/>
      <c r="Q16" s="184"/>
      <c r="R16" s="184"/>
      <c r="S16" s="184"/>
      <c r="T16" s="184"/>
      <c r="U16" s="184"/>
      <c r="V16" s="184"/>
      <c r="W16" s="187"/>
    </row>
    <row r="17" ht="18" customHeight="1" spans="1:23">
      <c r="A17" s="6" t="s">
        <v>157</v>
      </c>
      <c r="B17" s="6" t="s">
        <v>148</v>
      </c>
      <c r="C17" s="6" t="s">
        <v>158</v>
      </c>
      <c r="D17" s="6" t="s">
        <v>159</v>
      </c>
      <c r="E17" s="6" t="s">
        <v>119</v>
      </c>
      <c r="F17" s="6" t="s">
        <v>120</v>
      </c>
      <c r="G17" s="9">
        <v>25007.3</v>
      </c>
      <c r="H17" s="9">
        <v>25007.3</v>
      </c>
      <c r="I17" s="9">
        <v>25007.3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187"/>
    </row>
    <row r="18" ht="18" customHeight="1" spans="1:23">
      <c r="A18" s="6" t="s">
        <v>147</v>
      </c>
      <c r="B18" s="6" t="s">
        <v>148</v>
      </c>
      <c r="C18" s="6" t="s">
        <v>152</v>
      </c>
      <c r="D18" s="6" t="s">
        <v>160</v>
      </c>
      <c r="E18" s="6" t="s">
        <v>119</v>
      </c>
      <c r="F18" s="6" t="s">
        <v>120</v>
      </c>
      <c r="G18" s="9">
        <v>11124000</v>
      </c>
      <c r="H18" s="9"/>
      <c r="I18" s="9"/>
      <c r="J18" s="9"/>
      <c r="K18" s="9"/>
      <c r="L18" s="9">
        <v>11124000</v>
      </c>
      <c r="M18" s="9">
        <v>11124000</v>
      </c>
      <c r="N18" s="9"/>
      <c r="O18" s="9"/>
      <c r="P18" s="9"/>
      <c r="Q18" s="9"/>
      <c r="R18" s="9"/>
      <c r="S18" s="9"/>
      <c r="T18" s="9"/>
      <c r="U18" s="9"/>
      <c r="V18" s="9"/>
      <c r="W18" s="187"/>
    </row>
    <row r="19" ht="18" customHeight="1" spans="1:23">
      <c r="A19" s="6" t="s">
        <v>154</v>
      </c>
      <c r="B19" s="6" t="s">
        <v>155</v>
      </c>
      <c r="C19" s="6" t="s">
        <v>155</v>
      </c>
      <c r="D19" s="6" t="s">
        <v>162</v>
      </c>
      <c r="E19" s="6" t="s">
        <v>119</v>
      </c>
      <c r="F19" s="6" t="s">
        <v>120</v>
      </c>
      <c r="G19" s="9">
        <v>68933.76</v>
      </c>
      <c r="H19" s="9">
        <v>68933.76</v>
      </c>
      <c r="I19" s="9">
        <v>68933.76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187"/>
    </row>
    <row r="20" ht="18" customHeight="1" spans="1:23">
      <c r="A20" s="6" t="s">
        <v>151</v>
      </c>
      <c r="B20" s="6" t="s">
        <v>152</v>
      </c>
      <c r="C20" s="6" t="s">
        <v>149</v>
      </c>
      <c r="D20" s="6" t="s">
        <v>153</v>
      </c>
      <c r="E20" s="6" t="s">
        <v>119</v>
      </c>
      <c r="F20" s="6" t="s">
        <v>120</v>
      </c>
      <c r="G20" s="9">
        <v>64102.56</v>
      </c>
      <c r="H20" s="9">
        <v>64102.56</v>
      </c>
      <c r="I20" s="9">
        <v>64102.56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187"/>
    </row>
    <row r="21" ht="18" customHeight="1" spans="1:23">
      <c r="A21" s="6" t="s">
        <v>157</v>
      </c>
      <c r="B21" s="6" t="s">
        <v>148</v>
      </c>
      <c r="C21" s="6" t="s">
        <v>149</v>
      </c>
      <c r="D21" s="6" t="s">
        <v>161</v>
      </c>
      <c r="E21" s="6" t="s">
        <v>119</v>
      </c>
      <c r="F21" s="6" t="s">
        <v>120</v>
      </c>
      <c r="G21" s="9">
        <v>40011.68</v>
      </c>
      <c r="H21" s="9">
        <v>40011.68</v>
      </c>
      <c r="I21" s="9">
        <v>40011.68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187"/>
    </row>
    <row r="22" ht="18" customHeight="1" spans="1:23">
      <c r="A22" s="6" t="s">
        <v>147</v>
      </c>
      <c r="B22" s="6" t="s">
        <v>148</v>
      </c>
      <c r="C22" s="6" t="s">
        <v>149</v>
      </c>
      <c r="D22" s="6" t="s">
        <v>150</v>
      </c>
      <c r="E22" s="6" t="s">
        <v>119</v>
      </c>
      <c r="F22" s="6" t="s">
        <v>120</v>
      </c>
      <c r="G22" s="9">
        <v>814933</v>
      </c>
      <c r="H22" s="9">
        <v>814933</v>
      </c>
      <c r="I22" s="9">
        <v>686849.02</v>
      </c>
      <c r="J22" s="9">
        <v>127663.98</v>
      </c>
      <c r="K22" s="9">
        <v>420</v>
      </c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187"/>
    </row>
    <row r="23" ht="18" customHeight="1" spans="1:23">
      <c r="A23" s="183"/>
      <c r="B23" s="183"/>
      <c r="C23" s="183"/>
      <c r="D23" s="183"/>
      <c r="E23" s="183" t="s">
        <v>113</v>
      </c>
      <c r="F23" s="183"/>
      <c r="G23" s="184">
        <v>4644824.2</v>
      </c>
      <c r="H23" s="184">
        <v>3194824.2</v>
      </c>
      <c r="I23" s="184">
        <v>2850133.62</v>
      </c>
      <c r="J23" s="184">
        <v>342590.58</v>
      </c>
      <c r="K23" s="184">
        <v>2100</v>
      </c>
      <c r="L23" s="184">
        <v>1450000</v>
      </c>
      <c r="M23" s="184">
        <v>1450000</v>
      </c>
      <c r="N23" s="184"/>
      <c r="O23" s="184"/>
      <c r="P23" s="184"/>
      <c r="Q23" s="184"/>
      <c r="R23" s="184"/>
      <c r="S23" s="184"/>
      <c r="T23" s="184"/>
      <c r="U23" s="184"/>
      <c r="V23" s="184"/>
      <c r="W23" s="187"/>
    </row>
    <row r="24" ht="18" customHeight="1" spans="1:23">
      <c r="A24" s="6" t="s">
        <v>151</v>
      </c>
      <c r="B24" s="6" t="s">
        <v>152</v>
      </c>
      <c r="C24" s="6" t="s">
        <v>149</v>
      </c>
      <c r="D24" s="6" t="s">
        <v>153</v>
      </c>
      <c r="E24" s="6" t="s">
        <v>123</v>
      </c>
      <c r="F24" s="6" t="s">
        <v>124</v>
      </c>
      <c r="G24" s="9">
        <v>208462.56</v>
      </c>
      <c r="H24" s="9">
        <v>208462.56</v>
      </c>
      <c r="I24" s="9">
        <v>208462.56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187"/>
    </row>
    <row r="25" ht="18" customHeight="1" spans="1:23">
      <c r="A25" s="6" t="s">
        <v>154</v>
      </c>
      <c r="B25" s="6" t="s">
        <v>155</v>
      </c>
      <c r="C25" s="6" t="s">
        <v>155</v>
      </c>
      <c r="D25" s="6" t="s">
        <v>162</v>
      </c>
      <c r="E25" s="6" t="s">
        <v>123</v>
      </c>
      <c r="F25" s="6" t="s">
        <v>124</v>
      </c>
      <c r="G25" s="9">
        <v>226356.96</v>
      </c>
      <c r="H25" s="9">
        <v>226356.96</v>
      </c>
      <c r="I25" s="9">
        <v>226356.96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187"/>
    </row>
    <row r="26" ht="18" customHeight="1" spans="1:23">
      <c r="A26" s="6" t="s">
        <v>157</v>
      </c>
      <c r="B26" s="6" t="s">
        <v>148</v>
      </c>
      <c r="C26" s="6" t="s">
        <v>158</v>
      </c>
      <c r="D26" s="6" t="s">
        <v>159</v>
      </c>
      <c r="E26" s="6" t="s">
        <v>123</v>
      </c>
      <c r="F26" s="6" t="s">
        <v>124</v>
      </c>
      <c r="G26" s="9">
        <v>81272.3</v>
      </c>
      <c r="H26" s="9">
        <v>81272.3</v>
      </c>
      <c r="I26" s="9">
        <v>81272.3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187"/>
    </row>
    <row r="27" ht="18" customHeight="1" spans="1:23">
      <c r="A27" s="6" t="s">
        <v>157</v>
      </c>
      <c r="B27" s="6" t="s">
        <v>148</v>
      </c>
      <c r="C27" s="6" t="s">
        <v>149</v>
      </c>
      <c r="D27" s="6" t="s">
        <v>161</v>
      </c>
      <c r="E27" s="6" t="s">
        <v>123</v>
      </c>
      <c r="F27" s="6" t="s">
        <v>124</v>
      </c>
      <c r="G27" s="9">
        <v>130035.68</v>
      </c>
      <c r="H27" s="9">
        <v>130035.68</v>
      </c>
      <c r="I27" s="9">
        <v>130035.68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187"/>
    </row>
    <row r="28" ht="18" customHeight="1" spans="1:23">
      <c r="A28" s="6" t="s">
        <v>147</v>
      </c>
      <c r="B28" s="6" t="s">
        <v>148</v>
      </c>
      <c r="C28" s="6" t="s">
        <v>152</v>
      </c>
      <c r="D28" s="6" t="s">
        <v>160</v>
      </c>
      <c r="E28" s="6" t="s">
        <v>123</v>
      </c>
      <c r="F28" s="6" t="s">
        <v>124</v>
      </c>
      <c r="G28" s="9">
        <v>1450000</v>
      </c>
      <c r="H28" s="9"/>
      <c r="I28" s="9"/>
      <c r="J28" s="9"/>
      <c r="K28" s="9"/>
      <c r="L28" s="9">
        <v>1450000</v>
      </c>
      <c r="M28" s="9">
        <v>1450000</v>
      </c>
      <c r="N28" s="9"/>
      <c r="O28" s="9"/>
      <c r="P28" s="9"/>
      <c r="Q28" s="9"/>
      <c r="R28" s="9"/>
      <c r="S28" s="9"/>
      <c r="T28" s="9"/>
      <c r="U28" s="9"/>
      <c r="V28" s="9"/>
      <c r="W28" s="187"/>
    </row>
    <row r="29" ht="18" customHeight="1" spans="1:23">
      <c r="A29" s="6" t="s">
        <v>147</v>
      </c>
      <c r="B29" s="6" t="s">
        <v>148</v>
      </c>
      <c r="C29" s="6" t="s">
        <v>149</v>
      </c>
      <c r="D29" s="6" t="s">
        <v>150</v>
      </c>
      <c r="E29" s="6" t="s">
        <v>123</v>
      </c>
      <c r="F29" s="6" t="s">
        <v>124</v>
      </c>
      <c r="G29" s="9">
        <v>2548696.7</v>
      </c>
      <c r="H29" s="9">
        <v>2548696.7</v>
      </c>
      <c r="I29" s="9">
        <v>2204006.12</v>
      </c>
      <c r="J29" s="9">
        <v>342590.58</v>
      </c>
      <c r="K29" s="9">
        <v>2100</v>
      </c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187"/>
    </row>
    <row r="30" ht="11.25" customHeight="1" spans="1:23">
      <c r="A30" s="131"/>
      <c r="B30" s="131"/>
      <c r="C30" s="131"/>
      <c r="D30" s="131"/>
      <c r="E30" s="131"/>
      <c r="F30" s="131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292"/>
      <c r="U30" s="292"/>
      <c r="V30" s="131"/>
      <c r="W30" s="109"/>
    </row>
    <row r="31" ht="11.25" customHeight="1" spans="1:23">
      <c r="A31" s="109"/>
      <c r="B31" s="109"/>
      <c r="C31" s="109"/>
      <c r="D31" s="109"/>
      <c r="E31" s="109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109"/>
      <c r="V31" s="109"/>
      <c r="W31" s="109"/>
    </row>
    <row r="32" ht="11.25" customHeight="1" spans="1:23">
      <c r="A32" s="109"/>
      <c r="B32" s="109"/>
      <c r="C32" s="109"/>
      <c r="D32" s="109"/>
      <c r="E32" s="109"/>
      <c r="F32" s="230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</row>
    <row r="33" ht="7.5" customHeight="1" spans="1:23">
      <c r="A33" s="109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</row>
  </sheetData>
  <mergeCells count="24">
    <mergeCell ref="A2:V2"/>
    <mergeCell ref="H4:K4"/>
    <mergeCell ref="L4:S4"/>
    <mergeCell ref="A7:F7"/>
    <mergeCell ref="D4:D6"/>
    <mergeCell ref="E4:E6"/>
    <mergeCell ref="F4:F6"/>
    <mergeCell ref="G4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4:T6"/>
    <mergeCell ref="U4:U6"/>
    <mergeCell ref="V4:V6"/>
    <mergeCell ref="A4:C5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9"/>
  <sheetViews>
    <sheetView topLeftCell="G1" workbookViewId="0">
      <selection activeCell="Q13" sqref="Q13"/>
    </sheetView>
  </sheetViews>
  <sheetFormatPr defaultColWidth="9" defaultRowHeight="13.5"/>
  <cols>
    <col min="1" max="3" width="5.625" customWidth="1"/>
    <col min="4" max="4" width="26.5" customWidth="1"/>
    <col min="5" max="5" width="10.5" customWidth="1"/>
    <col min="6" max="6" width="19.125" customWidth="1"/>
    <col min="7" max="7" width="22.375" customWidth="1"/>
    <col min="8" max="23" width="11.875" customWidth="1"/>
    <col min="24" max="24" width="7.375" customWidth="1"/>
  </cols>
  <sheetData>
    <row r="1" ht="18" customHeight="1" spans="1:24">
      <c r="A1" s="163"/>
      <c r="B1" s="147"/>
      <c r="C1" s="109"/>
      <c r="D1" s="147"/>
      <c r="E1" s="147"/>
      <c r="F1" s="190"/>
      <c r="G1" s="147"/>
      <c r="H1" s="147"/>
      <c r="I1" s="147"/>
      <c r="J1" s="147"/>
      <c r="K1" s="147"/>
      <c r="L1" s="147"/>
      <c r="M1" s="147"/>
      <c r="N1" s="147"/>
      <c r="O1" s="110"/>
      <c r="P1" s="110"/>
      <c r="Q1" s="110"/>
      <c r="R1" s="110"/>
      <c r="S1" s="110"/>
      <c r="T1" s="110"/>
      <c r="U1" s="147"/>
      <c r="V1" s="147"/>
      <c r="W1" s="110"/>
      <c r="X1" s="163"/>
    </row>
    <row r="2" ht="35.25" customHeight="1" spans="1:24">
      <c r="A2" s="111" t="s">
        <v>163</v>
      </c>
      <c r="B2" s="111"/>
      <c r="C2" s="140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40"/>
      <c r="P2" s="140"/>
      <c r="Q2" s="140"/>
      <c r="R2" s="140"/>
      <c r="S2" s="140"/>
      <c r="T2" s="140"/>
      <c r="U2" s="111"/>
      <c r="V2" s="111"/>
      <c r="W2" s="140"/>
      <c r="X2" s="295"/>
    </row>
    <row r="3" ht="18.75" customHeight="1" spans="1:24">
      <c r="A3" s="269"/>
      <c r="B3" s="269"/>
      <c r="C3" s="269"/>
      <c r="D3" s="269"/>
      <c r="E3" s="269"/>
      <c r="F3" s="269"/>
      <c r="G3" s="141"/>
      <c r="H3" s="148"/>
      <c r="I3" s="148"/>
      <c r="J3" s="141"/>
      <c r="K3" s="141"/>
      <c r="L3" s="141"/>
      <c r="M3" s="141"/>
      <c r="N3" s="141"/>
      <c r="O3" s="113"/>
      <c r="P3" s="113"/>
      <c r="Q3" s="113"/>
      <c r="R3" s="113"/>
      <c r="S3" s="113"/>
      <c r="T3" s="113"/>
      <c r="U3" s="141"/>
      <c r="V3" s="141"/>
      <c r="W3" s="113" t="s">
        <v>1</v>
      </c>
      <c r="X3" s="190"/>
    </row>
    <row r="4" ht="18" customHeight="1" spans="1:24">
      <c r="A4" s="144" t="s">
        <v>126</v>
      </c>
      <c r="B4" s="284"/>
      <c r="C4" s="285"/>
      <c r="D4" s="158" t="s">
        <v>127</v>
      </c>
      <c r="E4" s="158" t="s">
        <v>102</v>
      </c>
      <c r="F4" s="158" t="s">
        <v>103</v>
      </c>
      <c r="G4" s="158" t="s">
        <v>128</v>
      </c>
      <c r="H4" s="144" t="s">
        <v>129</v>
      </c>
      <c r="I4" s="284"/>
      <c r="J4" s="284"/>
      <c r="K4" s="284"/>
      <c r="L4" s="285"/>
      <c r="M4" s="144" t="s">
        <v>130</v>
      </c>
      <c r="N4" s="284"/>
      <c r="O4" s="284"/>
      <c r="P4" s="284"/>
      <c r="Q4" s="284"/>
      <c r="R4" s="284"/>
      <c r="S4" s="284"/>
      <c r="T4" s="285"/>
      <c r="U4" s="158" t="s">
        <v>131</v>
      </c>
      <c r="V4" s="158" t="s">
        <v>132</v>
      </c>
      <c r="W4" s="158" t="s">
        <v>133</v>
      </c>
      <c r="X4" s="200"/>
    </row>
    <row r="5" ht="18" customHeight="1" spans="1:24">
      <c r="A5" s="158" t="s">
        <v>144</v>
      </c>
      <c r="B5" s="158" t="s">
        <v>145</v>
      </c>
      <c r="C5" s="158" t="s">
        <v>146</v>
      </c>
      <c r="D5" s="286"/>
      <c r="E5" s="286"/>
      <c r="F5" s="286"/>
      <c r="G5" s="286"/>
      <c r="H5" s="158" t="s">
        <v>113</v>
      </c>
      <c r="I5" s="158" t="s">
        <v>134</v>
      </c>
      <c r="J5" s="158" t="s">
        <v>135</v>
      </c>
      <c r="K5" s="158" t="s">
        <v>136</v>
      </c>
      <c r="L5" s="158" t="s">
        <v>164</v>
      </c>
      <c r="M5" s="158" t="s">
        <v>113</v>
      </c>
      <c r="N5" s="293" t="s">
        <v>165</v>
      </c>
      <c r="O5" s="293" t="s">
        <v>166</v>
      </c>
      <c r="P5" s="293" t="s">
        <v>167</v>
      </c>
      <c r="Q5" s="293" t="s">
        <v>168</v>
      </c>
      <c r="R5" s="293" t="s">
        <v>169</v>
      </c>
      <c r="S5" s="293" t="s">
        <v>170</v>
      </c>
      <c r="T5" s="293" t="s">
        <v>171</v>
      </c>
      <c r="U5" s="286"/>
      <c r="V5" s="286"/>
      <c r="W5" s="286"/>
      <c r="X5" s="200"/>
    </row>
    <row r="6" ht="18" customHeight="1" spans="1:24">
      <c r="A6" s="287"/>
      <c r="B6" s="287"/>
      <c r="C6" s="287"/>
      <c r="D6" s="287"/>
      <c r="E6" s="287"/>
      <c r="F6" s="287"/>
      <c r="G6" s="287"/>
      <c r="H6" s="287"/>
      <c r="I6" s="159"/>
      <c r="J6" s="228"/>
      <c r="K6" s="228"/>
      <c r="L6" s="228"/>
      <c r="M6" s="287"/>
      <c r="N6" s="294"/>
      <c r="O6" s="294" t="s">
        <v>113</v>
      </c>
      <c r="P6" s="294" t="s">
        <v>172</v>
      </c>
      <c r="Q6" s="294" t="s">
        <v>173</v>
      </c>
      <c r="R6" s="294"/>
      <c r="S6" s="294"/>
      <c r="T6" s="294"/>
      <c r="U6" s="287"/>
      <c r="V6" s="287"/>
      <c r="W6" s="287"/>
      <c r="X6" s="187"/>
    </row>
    <row r="7" ht="18" customHeight="1" spans="1:24">
      <c r="A7" s="288" t="s">
        <v>6</v>
      </c>
      <c r="B7" s="289"/>
      <c r="C7" s="289"/>
      <c r="D7" s="289"/>
      <c r="E7" s="290"/>
      <c r="F7" s="291"/>
      <c r="G7" s="198">
        <v>103069823.74</v>
      </c>
      <c r="H7" s="198">
        <v>34895823.74</v>
      </c>
      <c r="I7" s="198">
        <v>30372074.38</v>
      </c>
      <c r="J7" s="198">
        <v>3669824.6</v>
      </c>
      <c r="K7" s="198">
        <v>853924.76</v>
      </c>
      <c r="L7" s="198"/>
      <c r="M7" s="198">
        <v>68174000</v>
      </c>
      <c r="N7" s="198">
        <v>20174000</v>
      </c>
      <c r="O7" s="198"/>
      <c r="P7" s="198"/>
      <c r="Q7" s="198"/>
      <c r="R7" s="198"/>
      <c r="S7" s="198"/>
      <c r="T7" s="198"/>
      <c r="U7" s="198"/>
      <c r="V7" s="198"/>
      <c r="W7" s="198"/>
      <c r="X7" s="296"/>
    </row>
    <row r="8" ht="18" customHeight="1" spans="1:24">
      <c r="A8" s="124"/>
      <c r="B8" s="124"/>
      <c r="C8" s="124"/>
      <c r="D8" s="124"/>
      <c r="E8" s="124" t="s">
        <v>113</v>
      </c>
      <c r="F8" s="124"/>
      <c r="G8" s="126">
        <v>86288011.24</v>
      </c>
      <c r="H8" s="126">
        <v>30688011.24</v>
      </c>
      <c r="I8" s="126">
        <v>26637036.44</v>
      </c>
      <c r="J8" s="126">
        <v>3199570.04</v>
      </c>
      <c r="K8" s="126">
        <v>851404.76</v>
      </c>
      <c r="L8" s="126"/>
      <c r="M8" s="126">
        <v>55600000</v>
      </c>
      <c r="N8" s="126">
        <v>7600000</v>
      </c>
      <c r="O8" s="126"/>
      <c r="P8" s="126"/>
      <c r="Q8" s="126"/>
      <c r="R8" s="126"/>
      <c r="S8" s="126"/>
      <c r="T8" s="126"/>
      <c r="U8" s="126"/>
      <c r="V8" s="126"/>
      <c r="W8" s="126"/>
      <c r="X8" s="187"/>
    </row>
    <row r="9" ht="18" customHeight="1" spans="1:24">
      <c r="A9" s="6" t="s">
        <v>147</v>
      </c>
      <c r="B9" s="6" t="s">
        <v>148</v>
      </c>
      <c r="C9" s="6" t="s">
        <v>149</v>
      </c>
      <c r="D9" s="6" t="s">
        <v>150</v>
      </c>
      <c r="E9" s="6" t="s">
        <v>121</v>
      </c>
      <c r="F9" s="6" t="s">
        <v>122</v>
      </c>
      <c r="G9" s="9">
        <v>23833305.33</v>
      </c>
      <c r="H9" s="9">
        <v>23833305.33</v>
      </c>
      <c r="I9" s="9">
        <v>20645383.29</v>
      </c>
      <c r="J9" s="9">
        <v>3161630.04</v>
      </c>
      <c r="K9" s="9">
        <v>26292</v>
      </c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87"/>
    </row>
    <row r="10" ht="18" customHeight="1" spans="1:24">
      <c r="A10" s="6" t="s">
        <v>147</v>
      </c>
      <c r="B10" s="6" t="s">
        <v>148</v>
      </c>
      <c r="C10" s="6" t="s">
        <v>152</v>
      </c>
      <c r="D10" s="6" t="s">
        <v>160</v>
      </c>
      <c r="E10" s="6" t="s">
        <v>121</v>
      </c>
      <c r="F10" s="6" t="s">
        <v>122</v>
      </c>
      <c r="G10" s="9">
        <v>7600000</v>
      </c>
      <c r="H10" s="9"/>
      <c r="I10" s="9"/>
      <c r="J10" s="9"/>
      <c r="K10" s="9"/>
      <c r="L10" s="9"/>
      <c r="M10" s="9">
        <v>7600000</v>
      </c>
      <c r="N10" s="9">
        <v>7600000</v>
      </c>
      <c r="O10" s="9"/>
      <c r="P10" s="9"/>
      <c r="Q10" s="9"/>
      <c r="R10" s="9"/>
      <c r="S10" s="9"/>
      <c r="T10" s="9"/>
      <c r="U10" s="9"/>
      <c r="V10" s="9"/>
      <c r="W10" s="9"/>
      <c r="X10" s="187"/>
    </row>
    <row r="11" ht="18" customHeight="1" spans="1:24">
      <c r="A11" s="6" t="s">
        <v>154</v>
      </c>
      <c r="B11" s="6" t="s">
        <v>155</v>
      </c>
      <c r="C11" s="6" t="s">
        <v>149</v>
      </c>
      <c r="D11" s="6" t="s">
        <v>156</v>
      </c>
      <c r="E11" s="6" t="s">
        <v>121</v>
      </c>
      <c r="F11" s="6" t="s">
        <v>122</v>
      </c>
      <c r="G11" s="9">
        <v>863052.76</v>
      </c>
      <c r="H11" s="9">
        <v>863052.76</v>
      </c>
      <c r="I11" s="9"/>
      <c r="J11" s="9">
        <v>37940</v>
      </c>
      <c r="K11" s="9">
        <v>825112.76</v>
      </c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187"/>
    </row>
    <row r="12" ht="18" customHeight="1" spans="1:24">
      <c r="A12" s="6" t="s">
        <v>154</v>
      </c>
      <c r="B12" s="6" t="s">
        <v>155</v>
      </c>
      <c r="C12" s="6" t="s">
        <v>155</v>
      </c>
      <c r="D12" s="6" t="s">
        <v>162</v>
      </c>
      <c r="E12" s="6" t="s">
        <v>121</v>
      </c>
      <c r="F12" s="6" t="s">
        <v>122</v>
      </c>
      <c r="G12" s="9">
        <v>2086684.48</v>
      </c>
      <c r="H12" s="9">
        <v>2086684.48</v>
      </c>
      <c r="I12" s="9">
        <v>2086684.48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187"/>
    </row>
    <row r="13" ht="18" customHeight="1" spans="1:24">
      <c r="A13" s="6" t="s">
        <v>157</v>
      </c>
      <c r="B13" s="6" t="s">
        <v>148</v>
      </c>
      <c r="C13" s="6" t="s">
        <v>149</v>
      </c>
      <c r="D13" s="6" t="s">
        <v>161</v>
      </c>
      <c r="E13" s="6" t="s">
        <v>121</v>
      </c>
      <c r="F13" s="6" t="s">
        <v>122</v>
      </c>
      <c r="G13" s="9">
        <v>1209934.64</v>
      </c>
      <c r="H13" s="9">
        <v>1209934.64</v>
      </c>
      <c r="I13" s="9">
        <v>1209934.64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187"/>
    </row>
    <row r="14" ht="18" customHeight="1" spans="1:24">
      <c r="A14" s="6" t="s">
        <v>157</v>
      </c>
      <c r="B14" s="6" t="s">
        <v>148</v>
      </c>
      <c r="C14" s="6" t="s">
        <v>158</v>
      </c>
      <c r="D14" s="6" t="s">
        <v>159</v>
      </c>
      <c r="E14" s="6" t="s">
        <v>121</v>
      </c>
      <c r="F14" s="6" t="s">
        <v>122</v>
      </c>
      <c r="G14" s="9">
        <v>756209.15</v>
      </c>
      <c r="H14" s="9">
        <v>756209.15</v>
      </c>
      <c r="I14" s="9">
        <v>756209.15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187"/>
    </row>
    <row r="15" ht="18" customHeight="1" spans="1:24">
      <c r="A15" s="6" t="s">
        <v>151</v>
      </c>
      <c r="B15" s="6" t="s">
        <v>152</v>
      </c>
      <c r="C15" s="6" t="s">
        <v>149</v>
      </c>
      <c r="D15" s="6" t="s">
        <v>153</v>
      </c>
      <c r="E15" s="6" t="s">
        <v>121</v>
      </c>
      <c r="F15" s="6" t="s">
        <v>122</v>
      </c>
      <c r="G15" s="9">
        <v>1938824.88</v>
      </c>
      <c r="H15" s="9">
        <v>1938824.88</v>
      </c>
      <c r="I15" s="9">
        <v>1938824.88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187"/>
    </row>
    <row r="16" ht="18" customHeight="1" spans="1:24">
      <c r="A16" s="124"/>
      <c r="B16" s="124"/>
      <c r="C16" s="124"/>
      <c r="D16" s="124"/>
      <c r="E16" s="124" t="s">
        <v>113</v>
      </c>
      <c r="F16" s="124"/>
      <c r="G16" s="126">
        <v>12136988.3</v>
      </c>
      <c r="H16" s="126">
        <v>1012988.3</v>
      </c>
      <c r="I16" s="126">
        <v>884904.32</v>
      </c>
      <c r="J16" s="126">
        <v>127663.98</v>
      </c>
      <c r="K16" s="126">
        <v>420</v>
      </c>
      <c r="L16" s="126"/>
      <c r="M16" s="126">
        <v>11124000</v>
      </c>
      <c r="N16" s="126">
        <v>11124000</v>
      </c>
      <c r="O16" s="126"/>
      <c r="P16" s="126"/>
      <c r="Q16" s="126"/>
      <c r="R16" s="126"/>
      <c r="S16" s="126"/>
      <c r="T16" s="126"/>
      <c r="U16" s="126"/>
      <c r="V16" s="126"/>
      <c r="W16" s="126"/>
      <c r="X16" s="187"/>
    </row>
    <row r="17" ht="18" customHeight="1" spans="1:24">
      <c r="A17" s="6" t="s">
        <v>147</v>
      </c>
      <c r="B17" s="6" t="s">
        <v>148</v>
      </c>
      <c r="C17" s="6" t="s">
        <v>149</v>
      </c>
      <c r="D17" s="6" t="s">
        <v>150</v>
      </c>
      <c r="E17" s="6" t="s">
        <v>119</v>
      </c>
      <c r="F17" s="6" t="s">
        <v>120</v>
      </c>
      <c r="G17" s="9">
        <v>814933</v>
      </c>
      <c r="H17" s="9">
        <v>814933</v>
      </c>
      <c r="I17" s="9">
        <v>686849.02</v>
      </c>
      <c r="J17" s="9">
        <v>127663.98</v>
      </c>
      <c r="K17" s="9">
        <v>420</v>
      </c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187"/>
    </row>
    <row r="18" ht="18" customHeight="1" spans="1:24">
      <c r="A18" s="6" t="s">
        <v>147</v>
      </c>
      <c r="B18" s="6" t="s">
        <v>148</v>
      </c>
      <c r="C18" s="6" t="s">
        <v>152</v>
      </c>
      <c r="D18" s="6" t="s">
        <v>160</v>
      </c>
      <c r="E18" s="6" t="s">
        <v>119</v>
      </c>
      <c r="F18" s="6" t="s">
        <v>120</v>
      </c>
      <c r="G18" s="9">
        <v>11124000</v>
      </c>
      <c r="H18" s="9"/>
      <c r="I18" s="9"/>
      <c r="J18" s="9"/>
      <c r="K18" s="9"/>
      <c r="L18" s="9"/>
      <c r="M18" s="9">
        <v>11124000</v>
      </c>
      <c r="N18" s="9">
        <v>11124000</v>
      </c>
      <c r="O18" s="9"/>
      <c r="P18" s="9"/>
      <c r="Q18" s="9"/>
      <c r="R18" s="9"/>
      <c r="S18" s="9"/>
      <c r="T18" s="9"/>
      <c r="U18" s="9"/>
      <c r="V18" s="9"/>
      <c r="W18" s="9"/>
      <c r="X18" s="187"/>
    </row>
    <row r="19" ht="18" customHeight="1" spans="1:24">
      <c r="A19" s="6" t="s">
        <v>154</v>
      </c>
      <c r="B19" s="6" t="s">
        <v>155</v>
      </c>
      <c r="C19" s="6" t="s">
        <v>155</v>
      </c>
      <c r="D19" s="6" t="s">
        <v>162</v>
      </c>
      <c r="E19" s="6" t="s">
        <v>119</v>
      </c>
      <c r="F19" s="6" t="s">
        <v>120</v>
      </c>
      <c r="G19" s="9">
        <v>68933.76</v>
      </c>
      <c r="H19" s="9">
        <v>68933.76</v>
      </c>
      <c r="I19" s="9">
        <v>68933.76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187"/>
    </row>
    <row r="20" ht="18" customHeight="1" spans="1:24">
      <c r="A20" s="6" t="s">
        <v>157</v>
      </c>
      <c r="B20" s="6" t="s">
        <v>148</v>
      </c>
      <c r="C20" s="6" t="s">
        <v>149</v>
      </c>
      <c r="D20" s="6" t="s">
        <v>161</v>
      </c>
      <c r="E20" s="6" t="s">
        <v>119</v>
      </c>
      <c r="F20" s="6" t="s">
        <v>120</v>
      </c>
      <c r="G20" s="9">
        <v>40011.68</v>
      </c>
      <c r="H20" s="9">
        <v>40011.68</v>
      </c>
      <c r="I20" s="9">
        <v>40011.68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187"/>
    </row>
    <row r="21" ht="18" customHeight="1" spans="1:24">
      <c r="A21" s="6" t="s">
        <v>157</v>
      </c>
      <c r="B21" s="6" t="s">
        <v>148</v>
      </c>
      <c r="C21" s="6" t="s">
        <v>158</v>
      </c>
      <c r="D21" s="6" t="s">
        <v>159</v>
      </c>
      <c r="E21" s="6" t="s">
        <v>119</v>
      </c>
      <c r="F21" s="6" t="s">
        <v>120</v>
      </c>
      <c r="G21" s="9">
        <v>25007.3</v>
      </c>
      <c r="H21" s="9">
        <v>25007.3</v>
      </c>
      <c r="I21" s="9">
        <v>25007.3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187"/>
    </row>
    <row r="22" ht="18" customHeight="1" spans="1:24">
      <c r="A22" s="6" t="s">
        <v>151</v>
      </c>
      <c r="B22" s="6" t="s">
        <v>152</v>
      </c>
      <c r="C22" s="6" t="s">
        <v>149</v>
      </c>
      <c r="D22" s="6" t="s">
        <v>153</v>
      </c>
      <c r="E22" s="6" t="s">
        <v>119</v>
      </c>
      <c r="F22" s="6" t="s">
        <v>120</v>
      </c>
      <c r="G22" s="9">
        <v>64102.56</v>
      </c>
      <c r="H22" s="9">
        <v>64102.56</v>
      </c>
      <c r="I22" s="9">
        <v>64102.56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187"/>
    </row>
    <row r="23" ht="18" customHeight="1" spans="1:24">
      <c r="A23" s="124"/>
      <c r="B23" s="124"/>
      <c r="C23" s="124"/>
      <c r="D23" s="124"/>
      <c r="E23" s="124" t="s">
        <v>113</v>
      </c>
      <c r="F23" s="124"/>
      <c r="G23" s="126">
        <v>4644824.2</v>
      </c>
      <c r="H23" s="126">
        <v>3194824.2</v>
      </c>
      <c r="I23" s="126">
        <v>2850133.62</v>
      </c>
      <c r="J23" s="126">
        <v>342590.58</v>
      </c>
      <c r="K23" s="126">
        <v>2100</v>
      </c>
      <c r="L23" s="126"/>
      <c r="M23" s="126">
        <v>1450000</v>
      </c>
      <c r="N23" s="126">
        <v>1450000</v>
      </c>
      <c r="O23" s="126"/>
      <c r="P23" s="126"/>
      <c r="Q23" s="126"/>
      <c r="R23" s="126"/>
      <c r="S23" s="126"/>
      <c r="T23" s="126"/>
      <c r="U23" s="126"/>
      <c r="V23" s="126"/>
      <c r="W23" s="126"/>
      <c r="X23" s="187"/>
    </row>
    <row r="24" ht="18" customHeight="1" spans="1:24">
      <c r="A24" s="6" t="s">
        <v>147</v>
      </c>
      <c r="B24" s="6" t="s">
        <v>148</v>
      </c>
      <c r="C24" s="6" t="s">
        <v>149</v>
      </c>
      <c r="D24" s="6" t="s">
        <v>150</v>
      </c>
      <c r="E24" s="6" t="s">
        <v>123</v>
      </c>
      <c r="F24" s="6" t="s">
        <v>124</v>
      </c>
      <c r="G24" s="9">
        <v>2548696.7</v>
      </c>
      <c r="H24" s="9">
        <v>2548696.7</v>
      </c>
      <c r="I24" s="9">
        <v>2204006.12</v>
      </c>
      <c r="J24" s="9">
        <v>342590.58</v>
      </c>
      <c r="K24" s="9">
        <v>2100</v>
      </c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187"/>
    </row>
    <row r="25" ht="18" customHeight="1" spans="1:24">
      <c r="A25" s="6" t="s">
        <v>147</v>
      </c>
      <c r="B25" s="6" t="s">
        <v>148</v>
      </c>
      <c r="C25" s="6" t="s">
        <v>152</v>
      </c>
      <c r="D25" s="6" t="s">
        <v>160</v>
      </c>
      <c r="E25" s="6" t="s">
        <v>123</v>
      </c>
      <c r="F25" s="6" t="s">
        <v>124</v>
      </c>
      <c r="G25" s="9">
        <v>1450000</v>
      </c>
      <c r="H25" s="9"/>
      <c r="I25" s="9"/>
      <c r="J25" s="9"/>
      <c r="K25" s="9"/>
      <c r="L25" s="9"/>
      <c r="M25" s="9">
        <v>1450000</v>
      </c>
      <c r="N25" s="9">
        <v>1450000</v>
      </c>
      <c r="O25" s="9"/>
      <c r="P25" s="9"/>
      <c r="Q25" s="9"/>
      <c r="R25" s="9"/>
      <c r="S25" s="9"/>
      <c r="T25" s="9"/>
      <c r="U25" s="9"/>
      <c r="V25" s="9"/>
      <c r="W25" s="9"/>
      <c r="X25" s="187"/>
    </row>
    <row r="26" ht="18" customHeight="1" spans="1:24">
      <c r="A26" s="6" t="s">
        <v>154</v>
      </c>
      <c r="B26" s="6" t="s">
        <v>155</v>
      </c>
      <c r="C26" s="6" t="s">
        <v>155</v>
      </c>
      <c r="D26" s="6" t="s">
        <v>162</v>
      </c>
      <c r="E26" s="6" t="s">
        <v>123</v>
      </c>
      <c r="F26" s="6" t="s">
        <v>124</v>
      </c>
      <c r="G26" s="9">
        <v>226356.96</v>
      </c>
      <c r="H26" s="9">
        <v>226356.96</v>
      </c>
      <c r="I26" s="9">
        <v>226356.96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187"/>
    </row>
    <row r="27" ht="18" customHeight="1" spans="1:24">
      <c r="A27" s="6" t="s">
        <v>157</v>
      </c>
      <c r="B27" s="6" t="s">
        <v>148</v>
      </c>
      <c r="C27" s="6" t="s">
        <v>149</v>
      </c>
      <c r="D27" s="6" t="s">
        <v>161</v>
      </c>
      <c r="E27" s="6" t="s">
        <v>123</v>
      </c>
      <c r="F27" s="6" t="s">
        <v>124</v>
      </c>
      <c r="G27" s="9">
        <v>130035.68</v>
      </c>
      <c r="H27" s="9">
        <v>130035.68</v>
      </c>
      <c r="I27" s="9">
        <v>130035.68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187"/>
    </row>
    <row r="28" ht="18" customHeight="1" spans="1:24">
      <c r="A28" s="6" t="s">
        <v>157</v>
      </c>
      <c r="B28" s="6" t="s">
        <v>148</v>
      </c>
      <c r="C28" s="6" t="s">
        <v>158</v>
      </c>
      <c r="D28" s="6" t="s">
        <v>159</v>
      </c>
      <c r="E28" s="6" t="s">
        <v>123</v>
      </c>
      <c r="F28" s="6" t="s">
        <v>124</v>
      </c>
      <c r="G28" s="9">
        <v>81272.3</v>
      </c>
      <c r="H28" s="9">
        <v>81272.3</v>
      </c>
      <c r="I28" s="9">
        <v>81272.3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187"/>
    </row>
    <row r="29" ht="18" customHeight="1" spans="1:24">
      <c r="A29" s="6" t="s">
        <v>151</v>
      </c>
      <c r="B29" s="6" t="s">
        <v>152</v>
      </c>
      <c r="C29" s="6" t="s">
        <v>149</v>
      </c>
      <c r="D29" s="6" t="s">
        <v>153</v>
      </c>
      <c r="E29" s="6" t="s">
        <v>123</v>
      </c>
      <c r="F29" s="6" t="s">
        <v>124</v>
      </c>
      <c r="G29" s="9">
        <v>208462.56</v>
      </c>
      <c r="H29" s="9">
        <v>208462.56</v>
      </c>
      <c r="I29" s="9">
        <v>208462.56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187"/>
    </row>
    <row r="30" ht="11.25" customHeight="1" spans="1:24">
      <c r="A30" s="131"/>
      <c r="B30" s="131"/>
      <c r="C30" s="292"/>
      <c r="D30" s="131"/>
      <c r="E30" s="131"/>
      <c r="F30" s="292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292"/>
      <c r="X30" s="109"/>
    </row>
    <row r="31" ht="11.25" customHeight="1" spans="1:24">
      <c r="A31" s="109"/>
      <c r="B31" s="109"/>
      <c r="C31" s="109"/>
      <c r="D31" s="230"/>
      <c r="E31" s="230"/>
      <c r="F31" s="109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09"/>
      <c r="S31" s="109"/>
      <c r="T31" s="109"/>
      <c r="U31" s="230"/>
      <c r="V31" s="109"/>
      <c r="W31" s="109"/>
      <c r="X31" s="109"/>
    </row>
    <row r="32" ht="11.25" customHeight="1" spans="1:24">
      <c r="A32" s="109"/>
      <c r="B32" s="109"/>
      <c r="C32" s="109"/>
      <c r="D32" s="109"/>
      <c r="E32" s="109"/>
      <c r="F32" s="109"/>
      <c r="G32" s="109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230"/>
      <c r="X32" s="109"/>
    </row>
    <row r="33" ht="11.25" customHeight="1" spans="1:24">
      <c r="A33" s="109"/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09"/>
      <c r="S33" s="109"/>
      <c r="T33" s="109"/>
      <c r="U33" s="109"/>
      <c r="V33" s="109"/>
      <c r="W33" s="109"/>
      <c r="X33" s="109"/>
    </row>
    <row r="34" ht="11.25" customHeight="1" spans="1:24">
      <c r="A34" s="109"/>
      <c r="B34" s="109"/>
      <c r="C34" s="109"/>
      <c r="D34" s="109"/>
      <c r="E34" s="109"/>
      <c r="F34" s="109"/>
      <c r="G34" s="109"/>
      <c r="H34" s="109"/>
      <c r="I34" s="109"/>
      <c r="J34" s="109"/>
      <c r="K34" s="109"/>
      <c r="L34" s="109"/>
      <c r="M34" s="109"/>
      <c r="N34" s="109"/>
      <c r="O34" s="230"/>
      <c r="P34" s="230"/>
      <c r="Q34" s="230"/>
      <c r="R34" s="230"/>
      <c r="S34" s="230"/>
      <c r="T34" s="230"/>
      <c r="U34" s="109"/>
      <c r="V34" s="109"/>
      <c r="W34" s="109"/>
      <c r="X34" s="109"/>
    </row>
    <row r="35" ht="11.25" customHeight="1" spans="1:24">
      <c r="A35" s="109"/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09"/>
      <c r="S35" s="109"/>
      <c r="T35" s="109"/>
      <c r="U35" s="109"/>
      <c r="V35" s="230"/>
      <c r="W35" s="109"/>
      <c r="X35" s="109"/>
    </row>
    <row r="36" ht="11.25" customHeight="1" spans="1:24">
      <c r="A36" s="109"/>
      <c r="B36" s="109"/>
      <c r="C36" s="109"/>
      <c r="D36" s="109"/>
      <c r="E36" s="109"/>
      <c r="F36" s="230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</row>
    <row r="37" ht="11.25" customHeight="1" spans="1:24">
      <c r="A37" s="109"/>
      <c r="B37" s="109"/>
      <c r="C37" s="109"/>
      <c r="D37" s="109"/>
      <c r="E37" s="109"/>
      <c r="F37" s="109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09"/>
      <c r="S37" s="109"/>
      <c r="T37" s="109"/>
      <c r="U37" s="109"/>
      <c r="V37" s="109"/>
      <c r="W37" s="109"/>
      <c r="X37" s="109"/>
    </row>
    <row r="38" ht="11.25" customHeight="1" spans="1:24">
      <c r="A38" s="109"/>
      <c r="B38" s="109"/>
      <c r="C38" s="109"/>
      <c r="D38" s="109"/>
      <c r="E38" s="109"/>
      <c r="F38" s="109"/>
      <c r="G38" s="109"/>
      <c r="H38" s="109"/>
      <c r="I38" s="109"/>
      <c r="J38" s="109"/>
      <c r="K38" s="109"/>
      <c r="L38" s="109"/>
      <c r="M38" s="109"/>
      <c r="N38" s="109"/>
      <c r="O38" s="109"/>
      <c r="P38" s="109"/>
      <c r="Q38" s="109"/>
      <c r="R38" s="109"/>
      <c r="S38" s="109"/>
      <c r="T38" s="109"/>
      <c r="U38" s="109"/>
      <c r="V38" s="230"/>
      <c r="W38" s="109"/>
      <c r="X38" s="109"/>
    </row>
    <row r="39" ht="7.5" customHeight="1" spans="1:24">
      <c r="A39" s="109"/>
      <c r="B39" s="109"/>
      <c r="C39" s="109"/>
      <c r="D39" s="109"/>
      <c r="E39" s="109"/>
      <c r="F39" s="109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09"/>
      <c r="S39" s="109"/>
      <c r="T39" s="109"/>
      <c r="U39" s="109"/>
      <c r="V39" s="109"/>
      <c r="W39" s="109"/>
      <c r="X39" s="109"/>
    </row>
  </sheetData>
  <mergeCells count="28">
    <mergeCell ref="A2:W2"/>
    <mergeCell ref="A4:C4"/>
    <mergeCell ref="H4:L4"/>
    <mergeCell ref="M4:T4"/>
    <mergeCell ref="A7:F7"/>
    <mergeCell ref="A5:A6"/>
    <mergeCell ref="B5:B6"/>
    <mergeCell ref="C5:C6"/>
    <mergeCell ref="D4:D6"/>
    <mergeCell ref="E4:E6"/>
    <mergeCell ref="F4:F6"/>
    <mergeCell ref="G4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4:V6"/>
    <mergeCell ref="W4:W6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32"/>
  <sheetViews>
    <sheetView topLeftCell="T7" workbookViewId="0">
      <selection activeCell="A1" sqref="A1"/>
    </sheetView>
  </sheetViews>
  <sheetFormatPr defaultColWidth="9" defaultRowHeight="13.5"/>
  <cols>
    <col min="1" max="1" width="4.375" customWidth="1"/>
    <col min="2" max="3" width="3.625" customWidth="1"/>
    <col min="4" max="4" width="17.125" customWidth="1"/>
    <col min="5" max="5" width="8.875" customWidth="1"/>
    <col min="6" max="6" width="41.125" customWidth="1"/>
    <col min="7" max="68" width="14.125" customWidth="1"/>
    <col min="69" max="69" width="6.25" customWidth="1"/>
  </cols>
  <sheetData>
    <row r="1" ht="20.25" customHeight="1" spans="1:69">
      <c r="A1" s="253"/>
      <c r="B1" s="185"/>
      <c r="C1" s="185"/>
      <c r="D1" s="147"/>
      <c r="E1" s="147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253"/>
      <c r="AF1" s="217"/>
      <c r="AG1" s="217"/>
      <c r="AH1" s="217"/>
      <c r="AI1" s="217"/>
      <c r="AJ1" s="217"/>
      <c r="AK1" s="217"/>
      <c r="AL1" s="217"/>
      <c r="AM1" s="217"/>
      <c r="AN1" s="217"/>
      <c r="AO1" s="217"/>
      <c r="AP1" s="217"/>
      <c r="AQ1" s="217"/>
      <c r="AR1" s="217"/>
      <c r="AS1" s="217"/>
      <c r="AT1" s="217"/>
      <c r="AU1" s="217"/>
      <c r="AV1" s="217"/>
      <c r="AW1" s="217"/>
      <c r="AX1" s="217"/>
      <c r="AY1" s="217"/>
      <c r="AZ1" s="217"/>
      <c r="BA1" s="217"/>
      <c r="BB1" s="217"/>
      <c r="BC1" s="217"/>
      <c r="BD1" s="217"/>
      <c r="BE1" s="217"/>
      <c r="BF1" s="217"/>
      <c r="BG1" s="217"/>
      <c r="BH1" s="217"/>
      <c r="BI1" s="217"/>
      <c r="BJ1" s="217"/>
      <c r="BK1" s="217"/>
      <c r="BL1" s="217"/>
      <c r="BM1" s="232"/>
      <c r="BN1" s="232"/>
      <c r="BO1" s="232"/>
      <c r="BP1" s="232"/>
      <c r="BQ1" s="217"/>
    </row>
    <row r="2" ht="23.25" customHeight="1" spans="1:69">
      <c r="A2" s="139" t="s">
        <v>174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3"/>
      <c r="AF2" s="217"/>
      <c r="AG2" s="217"/>
      <c r="AH2" s="217"/>
      <c r="AI2" s="217"/>
      <c r="AJ2" s="217"/>
      <c r="AK2" s="217"/>
      <c r="AL2" s="217"/>
      <c r="AM2" s="217"/>
      <c r="AN2" s="217"/>
      <c r="AO2" s="217"/>
      <c r="AP2" s="217"/>
      <c r="AQ2" s="217"/>
      <c r="AR2" s="217"/>
      <c r="AS2" s="217"/>
      <c r="AT2" s="217"/>
      <c r="AU2" s="217"/>
      <c r="AV2" s="217"/>
      <c r="AW2" s="217"/>
      <c r="AX2" s="217"/>
      <c r="AY2" s="217"/>
      <c r="AZ2" s="217"/>
      <c r="BA2" s="217"/>
      <c r="BB2" s="217"/>
      <c r="BC2" s="217"/>
      <c r="BD2" s="217"/>
      <c r="BE2" s="217"/>
      <c r="BF2" s="217"/>
      <c r="BG2" s="217"/>
      <c r="BH2" s="217"/>
      <c r="BI2" s="217"/>
      <c r="BJ2" s="217"/>
      <c r="BK2" s="217"/>
      <c r="BL2" s="217"/>
      <c r="BM2" s="217"/>
      <c r="BN2" s="217"/>
      <c r="BO2" s="217"/>
      <c r="BP2" s="217"/>
      <c r="BQ2" s="217"/>
    </row>
    <row r="3" ht="16.5" customHeight="1" spans="1:69">
      <c r="A3" s="254"/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3"/>
      <c r="AF3" s="217"/>
      <c r="AG3" s="217"/>
      <c r="AH3" s="217"/>
      <c r="AI3" s="217"/>
      <c r="AJ3" s="217"/>
      <c r="AK3" s="217"/>
      <c r="AL3" s="217"/>
      <c r="AM3" s="217"/>
      <c r="AN3" s="217"/>
      <c r="AO3" s="217"/>
      <c r="AP3" s="217"/>
      <c r="AQ3" s="217"/>
      <c r="AR3" s="217"/>
      <c r="AS3" s="217"/>
      <c r="AT3" s="217"/>
      <c r="AU3" s="217"/>
      <c r="AV3" s="217"/>
      <c r="AW3" s="217"/>
      <c r="AX3" s="217"/>
      <c r="AY3" s="217"/>
      <c r="AZ3" s="217"/>
      <c r="BA3" s="217"/>
      <c r="BB3" s="217"/>
      <c r="BC3" s="217"/>
      <c r="BD3" s="217"/>
      <c r="BE3" s="217"/>
      <c r="BF3" s="217"/>
      <c r="BG3" s="217"/>
      <c r="BH3" s="217"/>
      <c r="BI3" s="217"/>
      <c r="BJ3" s="217"/>
      <c r="BK3" s="217"/>
      <c r="BL3" s="217"/>
      <c r="BM3" s="217"/>
      <c r="BN3" s="217"/>
      <c r="BO3" s="217"/>
      <c r="BP3" s="217"/>
      <c r="BQ3" s="217"/>
    </row>
    <row r="4" ht="19.5" customHeight="1" spans="1:69">
      <c r="A4" s="218"/>
      <c r="B4" s="218"/>
      <c r="C4" s="218"/>
      <c r="D4" s="218"/>
      <c r="E4" s="218"/>
      <c r="F4" s="218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78"/>
      <c r="Z4" s="279"/>
      <c r="AA4" s="279"/>
      <c r="AB4" s="279"/>
      <c r="AC4" s="279"/>
      <c r="AD4" s="279"/>
      <c r="AE4" s="218"/>
      <c r="AF4" s="206"/>
      <c r="AG4" s="206"/>
      <c r="AH4" s="206"/>
      <c r="AI4" s="206"/>
      <c r="AJ4" s="206"/>
      <c r="AK4" s="206"/>
      <c r="AL4" s="206"/>
      <c r="AM4" s="206"/>
      <c r="AN4" s="206"/>
      <c r="AO4" s="206"/>
      <c r="AP4" s="206"/>
      <c r="AQ4" s="206"/>
      <c r="AR4" s="206"/>
      <c r="AS4" s="206"/>
      <c r="AT4" s="206"/>
      <c r="AU4" s="206"/>
      <c r="AV4" s="206"/>
      <c r="AW4" s="206"/>
      <c r="AX4" s="206"/>
      <c r="AY4" s="206"/>
      <c r="AZ4" s="206"/>
      <c r="BA4" s="206"/>
      <c r="BB4" s="206"/>
      <c r="BC4" s="206"/>
      <c r="BD4" s="206"/>
      <c r="BE4" s="206"/>
      <c r="BF4" s="206"/>
      <c r="BG4" s="206"/>
      <c r="BH4" s="206"/>
      <c r="BI4" s="206"/>
      <c r="BJ4" s="206"/>
      <c r="BK4" s="206"/>
      <c r="BL4" s="206"/>
      <c r="BM4" s="281"/>
      <c r="BN4" s="281"/>
      <c r="BO4" s="113" t="s">
        <v>1</v>
      </c>
      <c r="BP4" s="281"/>
      <c r="BQ4" s="217"/>
    </row>
    <row r="5" ht="20.25" customHeight="1" spans="1:69">
      <c r="A5" s="143" t="s">
        <v>175</v>
      </c>
      <c r="B5" s="219"/>
      <c r="C5" s="219"/>
      <c r="D5" s="143" t="s">
        <v>127</v>
      </c>
      <c r="E5" s="143" t="s">
        <v>102</v>
      </c>
      <c r="F5" s="143" t="s">
        <v>103</v>
      </c>
      <c r="G5" s="143" t="s">
        <v>176</v>
      </c>
      <c r="H5" s="143" t="s">
        <v>177</v>
      </c>
      <c r="I5" s="143" t="s">
        <v>128</v>
      </c>
      <c r="J5" s="143" t="s">
        <v>178</v>
      </c>
      <c r="K5" s="143" t="s">
        <v>179</v>
      </c>
      <c r="L5" s="143" t="s">
        <v>180</v>
      </c>
      <c r="M5" s="143" t="s">
        <v>181</v>
      </c>
      <c r="N5" s="143" t="s">
        <v>182</v>
      </c>
      <c r="O5" s="143" t="s">
        <v>183</v>
      </c>
      <c r="P5" s="143" t="s">
        <v>184</v>
      </c>
      <c r="Q5" s="143" t="s">
        <v>185</v>
      </c>
      <c r="R5" s="143" t="s">
        <v>186</v>
      </c>
      <c r="S5" s="143" t="s">
        <v>187</v>
      </c>
      <c r="T5" s="143" t="s">
        <v>188</v>
      </c>
      <c r="U5" s="143" t="s">
        <v>189</v>
      </c>
      <c r="V5" s="143" t="s">
        <v>190</v>
      </c>
      <c r="W5" s="143" t="s">
        <v>191</v>
      </c>
      <c r="X5" s="143" t="s">
        <v>192</v>
      </c>
      <c r="Y5" s="143" t="s">
        <v>193</v>
      </c>
      <c r="Z5" s="143" t="s">
        <v>194</v>
      </c>
      <c r="AA5" s="143" t="s">
        <v>195</v>
      </c>
      <c r="AB5" s="143" t="s">
        <v>153</v>
      </c>
      <c r="AC5" s="143" t="s">
        <v>196</v>
      </c>
      <c r="AD5" s="143" t="s">
        <v>197</v>
      </c>
      <c r="AE5" s="143" t="s">
        <v>198</v>
      </c>
      <c r="AF5" s="118" t="s">
        <v>199</v>
      </c>
      <c r="AG5" s="118" t="s">
        <v>200</v>
      </c>
      <c r="AH5" s="118" t="s">
        <v>201</v>
      </c>
      <c r="AI5" s="118" t="s">
        <v>202</v>
      </c>
      <c r="AJ5" s="118" t="s">
        <v>203</v>
      </c>
      <c r="AK5" s="118" t="s">
        <v>204</v>
      </c>
      <c r="AL5" s="118" t="s">
        <v>205</v>
      </c>
      <c r="AM5" s="118" t="s">
        <v>206</v>
      </c>
      <c r="AN5" s="118" t="s">
        <v>207</v>
      </c>
      <c r="AO5" s="118" t="s">
        <v>208</v>
      </c>
      <c r="AP5" s="118" t="s">
        <v>209</v>
      </c>
      <c r="AQ5" s="118" t="s">
        <v>210</v>
      </c>
      <c r="AR5" s="118" t="s">
        <v>211</v>
      </c>
      <c r="AS5" s="118" t="s">
        <v>212</v>
      </c>
      <c r="AT5" s="118" t="s">
        <v>213</v>
      </c>
      <c r="AU5" s="118" t="s">
        <v>214</v>
      </c>
      <c r="AV5" s="118" t="s">
        <v>215</v>
      </c>
      <c r="AW5" s="118" t="s">
        <v>216</v>
      </c>
      <c r="AX5" s="118" t="s">
        <v>217</v>
      </c>
      <c r="AY5" s="118" t="s">
        <v>218</v>
      </c>
      <c r="AZ5" s="118" t="s">
        <v>219</v>
      </c>
      <c r="BA5" s="118" t="s">
        <v>220</v>
      </c>
      <c r="BB5" s="118" t="s">
        <v>221</v>
      </c>
      <c r="BC5" s="118" t="s">
        <v>222</v>
      </c>
      <c r="BD5" s="118" t="s">
        <v>223</v>
      </c>
      <c r="BE5" s="118" t="s">
        <v>224</v>
      </c>
      <c r="BF5" s="118" t="s">
        <v>225</v>
      </c>
      <c r="BG5" s="118" t="s">
        <v>226</v>
      </c>
      <c r="BH5" s="118" t="s">
        <v>227</v>
      </c>
      <c r="BI5" s="118" t="s">
        <v>228</v>
      </c>
      <c r="BJ5" s="118" t="s">
        <v>229</v>
      </c>
      <c r="BK5" s="118" t="s">
        <v>230</v>
      </c>
      <c r="BL5" s="118" t="s">
        <v>231</v>
      </c>
      <c r="BM5" s="118" t="s">
        <v>232</v>
      </c>
      <c r="BN5" s="118" t="s">
        <v>233</v>
      </c>
      <c r="BO5" s="118" t="s">
        <v>234</v>
      </c>
      <c r="BP5" s="118" t="s">
        <v>235</v>
      </c>
      <c r="BQ5" s="136"/>
    </row>
    <row r="6" ht="19.5" customHeight="1" spans="1:69">
      <c r="A6" s="143" t="s">
        <v>144</v>
      </c>
      <c r="B6" s="143" t="s">
        <v>145</v>
      </c>
      <c r="C6" s="143" t="s">
        <v>146</v>
      </c>
      <c r="D6" s="219"/>
      <c r="E6" s="219"/>
      <c r="F6" s="219"/>
      <c r="G6" s="219"/>
      <c r="H6" s="219"/>
      <c r="I6" s="219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80"/>
      <c r="AG6" s="180"/>
      <c r="AH6" s="280"/>
      <c r="AI6" s="280"/>
      <c r="AJ6" s="280"/>
      <c r="AK6" s="280"/>
      <c r="AL6" s="280"/>
      <c r="AM6" s="280"/>
      <c r="AN6" s="280"/>
      <c r="AO6" s="280"/>
      <c r="AP6" s="280"/>
      <c r="AQ6" s="280"/>
      <c r="AR6" s="280"/>
      <c r="AS6" s="280"/>
      <c r="AT6" s="280"/>
      <c r="AU6" s="280"/>
      <c r="AV6" s="280"/>
      <c r="AW6" s="280"/>
      <c r="AX6" s="280"/>
      <c r="AY6" s="280"/>
      <c r="AZ6" s="280"/>
      <c r="BA6" s="280"/>
      <c r="BB6" s="280"/>
      <c r="BC6" s="280"/>
      <c r="BD6" s="280"/>
      <c r="BE6" s="280">
        <f>SUM(BE5:BE5)</f>
        <v>0</v>
      </c>
      <c r="BF6" s="280"/>
      <c r="BG6" s="280"/>
      <c r="BH6" s="280"/>
      <c r="BI6" s="280"/>
      <c r="BJ6" s="280"/>
      <c r="BK6" s="280"/>
      <c r="BL6" s="280"/>
      <c r="BM6" s="280"/>
      <c r="BN6" s="280"/>
      <c r="BO6" s="280"/>
      <c r="BP6" s="280"/>
      <c r="BQ6" s="136"/>
    </row>
    <row r="7" ht="19.5" customHeight="1" spans="1:69">
      <c r="A7" s="124" t="s">
        <v>6</v>
      </c>
      <c r="B7" s="277"/>
      <c r="C7" s="277"/>
      <c r="D7" s="209"/>
      <c r="E7" s="209"/>
      <c r="F7" s="208"/>
      <c r="G7" s="126"/>
      <c r="H7" s="126"/>
      <c r="I7" s="126">
        <v>31225999.14</v>
      </c>
      <c r="J7" s="126">
        <v>8947740</v>
      </c>
      <c r="K7" s="126">
        <v>5984280</v>
      </c>
      <c r="L7" s="126"/>
      <c r="M7" s="126"/>
      <c r="N7" s="126">
        <v>1929600</v>
      </c>
      <c r="O7" s="126">
        <v>2381975.2</v>
      </c>
      <c r="P7" s="126">
        <v>1379982</v>
      </c>
      <c r="Q7" s="126"/>
      <c r="R7" s="126">
        <v>86248.88</v>
      </c>
      <c r="S7" s="126"/>
      <c r="T7" s="126">
        <v>1178475</v>
      </c>
      <c r="U7" s="126">
        <v>410040</v>
      </c>
      <c r="V7" s="126">
        <v>34499.55</v>
      </c>
      <c r="W7" s="126"/>
      <c r="X7" s="126">
        <v>862488.75</v>
      </c>
      <c r="Y7" s="198"/>
      <c r="Z7" s="126"/>
      <c r="AA7" s="126"/>
      <c r="AB7" s="126">
        <v>2211390</v>
      </c>
      <c r="AC7" s="126">
        <v>1178475</v>
      </c>
      <c r="AD7" s="126"/>
      <c r="AE7" s="126">
        <v>398020</v>
      </c>
      <c r="AF7" s="126"/>
      <c r="AG7" s="126"/>
      <c r="AH7" s="126"/>
      <c r="AI7" s="126">
        <v>3328560</v>
      </c>
      <c r="AJ7" s="126"/>
      <c r="AK7" s="126">
        <v>60300</v>
      </c>
      <c r="AL7" s="126"/>
      <c r="AM7" s="126"/>
      <c r="AN7" s="126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6"/>
      <c r="BC7" s="126">
        <v>81900</v>
      </c>
      <c r="BD7" s="126">
        <v>31020</v>
      </c>
      <c r="BE7" s="126">
        <v>278400</v>
      </c>
      <c r="BF7" s="126">
        <v>146165.38</v>
      </c>
      <c r="BG7" s="126">
        <v>9072</v>
      </c>
      <c r="BH7" s="126"/>
      <c r="BI7" s="126"/>
      <c r="BJ7" s="126">
        <v>65730</v>
      </c>
      <c r="BK7" s="126"/>
      <c r="BL7" s="126"/>
      <c r="BM7" s="126">
        <v>72360</v>
      </c>
      <c r="BN7" s="126">
        <v>146165.38</v>
      </c>
      <c r="BO7" s="126">
        <v>3372</v>
      </c>
      <c r="BP7" s="126">
        <v>19740</v>
      </c>
      <c r="BQ7" s="282"/>
    </row>
    <row r="8" ht="19.5" customHeight="1" spans="1:69">
      <c r="A8" s="127" t="s">
        <v>147</v>
      </c>
      <c r="B8" s="127" t="s">
        <v>148</v>
      </c>
      <c r="C8" s="127" t="s">
        <v>149</v>
      </c>
      <c r="D8" s="127" t="s">
        <v>150</v>
      </c>
      <c r="E8" s="127" t="s">
        <v>121</v>
      </c>
      <c r="F8" s="127" t="s">
        <v>122</v>
      </c>
      <c r="G8" s="129" t="s">
        <v>236</v>
      </c>
      <c r="H8" s="129" t="s">
        <v>237</v>
      </c>
      <c r="I8" s="10" t="s">
        <v>238</v>
      </c>
      <c r="J8" s="171" t="s">
        <v>239</v>
      </c>
      <c r="K8" s="171" t="s">
        <v>240</v>
      </c>
      <c r="L8" s="171"/>
      <c r="M8" s="171"/>
      <c r="N8" s="171" t="s">
        <v>241</v>
      </c>
      <c r="O8" s="171"/>
      <c r="P8" s="171"/>
      <c r="Q8" s="171"/>
      <c r="R8" s="129"/>
      <c r="S8" s="171"/>
      <c r="T8" s="129" t="s">
        <v>242</v>
      </c>
      <c r="U8" s="129" t="s">
        <v>243</v>
      </c>
      <c r="V8" s="129"/>
      <c r="W8" s="171"/>
      <c r="X8" s="171"/>
      <c r="Y8" s="10"/>
      <c r="Z8" s="171"/>
      <c r="AA8" s="171"/>
      <c r="AB8" s="171"/>
      <c r="AC8" s="129" t="s">
        <v>242</v>
      </c>
      <c r="AD8" s="129"/>
      <c r="AE8" s="129" t="s">
        <v>244</v>
      </c>
      <c r="AF8" s="129"/>
      <c r="AG8" s="129"/>
      <c r="AH8" s="129"/>
      <c r="AI8" s="129" t="s">
        <v>245</v>
      </c>
      <c r="AJ8" s="129"/>
      <c r="AK8" s="129" t="s">
        <v>246</v>
      </c>
      <c r="AL8" s="129"/>
      <c r="AM8" s="129"/>
      <c r="AN8" s="129"/>
      <c r="AO8" s="129"/>
      <c r="AP8" s="129"/>
      <c r="AQ8" s="129"/>
      <c r="AR8" s="129"/>
      <c r="AS8" s="129"/>
      <c r="AT8" s="129"/>
      <c r="AU8" s="129"/>
      <c r="AV8" s="129"/>
      <c r="AW8" s="129"/>
      <c r="AX8" s="129"/>
      <c r="AY8" s="129"/>
      <c r="AZ8" s="129"/>
      <c r="BA8" s="129"/>
      <c r="BB8" s="129"/>
      <c r="BC8" s="129"/>
      <c r="BD8" s="129"/>
      <c r="BE8" s="129"/>
      <c r="BF8" s="129"/>
      <c r="BG8" s="129"/>
      <c r="BH8" s="129"/>
      <c r="BI8" s="129"/>
      <c r="BJ8" s="129"/>
      <c r="BK8" s="129"/>
      <c r="BL8" s="129"/>
      <c r="BM8" s="129"/>
      <c r="BN8" s="129"/>
      <c r="BO8" s="129"/>
      <c r="BP8" s="129"/>
      <c r="BQ8" s="283"/>
    </row>
    <row r="9" ht="19.5" customHeight="1" spans="1:69">
      <c r="A9" s="127" t="s">
        <v>147</v>
      </c>
      <c r="B9" s="127" t="s">
        <v>148</v>
      </c>
      <c r="C9" s="127" t="s">
        <v>149</v>
      </c>
      <c r="D9" s="127" t="s">
        <v>150</v>
      </c>
      <c r="E9" s="127" t="s">
        <v>121</v>
      </c>
      <c r="F9" s="127" t="s">
        <v>122</v>
      </c>
      <c r="G9" s="129" t="s">
        <v>247</v>
      </c>
      <c r="H9" s="129" t="s">
        <v>248</v>
      </c>
      <c r="I9" s="10" t="s">
        <v>249</v>
      </c>
      <c r="J9" s="171"/>
      <c r="K9" s="171"/>
      <c r="L9" s="171"/>
      <c r="M9" s="171"/>
      <c r="N9" s="171"/>
      <c r="O9" s="171"/>
      <c r="P9" s="171"/>
      <c r="Q9" s="171"/>
      <c r="R9" s="129" t="s">
        <v>250</v>
      </c>
      <c r="S9" s="171"/>
      <c r="T9" s="129"/>
      <c r="U9" s="129"/>
      <c r="V9" s="129" t="s">
        <v>251</v>
      </c>
      <c r="W9" s="171"/>
      <c r="X9" s="171"/>
      <c r="Y9" s="10"/>
      <c r="Z9" s="171"/>
      <c r="AA9" s="171"/>
      <c r="AB9" s="171"/>
      <c r="AC9" s="129"/>
      <c r="AD9" s="129"/>
      <c r="AE9" s="129"/>
      <c r="AF9" s="129"/>
      <c r="AG9" s="129"/>
      <c r="AH9" s="129"/>
      <c r="AI9" s="129"/>
      <c r="AJ9" s="129"/>
      <c r="AK9" s="129"/>
      <c r="AL9" s="129"/>
      <c r="AM9" s="129"/>
      <c r="AN9" s="129"/>
      <c r="AO9" s="129"/>
      <c r="AP9" s="129"/>
      <c r="AQ9" s="129"/>
      <c r="AR9" s="129"/>
      <c r="AS9" s="129"/>
      <c r="AT9" s="129"/>
      <c r="AU9" s="129"/>
      <c r="AV9" s="129"/>
      <c r="AW9" s="129"/>
      <c r="AX9" s="129"/>
      <c r="AY9" s="129"/>
      <c r="AZ9" s="129"/>
      <c r="BA9" s="129"/>
      <c r="BB9" s="129"/>
      <c r="BC9" s="129"/>
      <c r="BD9" s="129"/>
      <c r="BE9" s="129"/>
      <c r="BF9" s="129"/>
      <c r="BG9" s="129"/>
      <c r="BH9" s="129"/>
      <c r="BI9" s="129"/>
      <c r="BJ9" s="129"/>
      <c r="BK9" s="129"/>
      <c r="BL9" s="129"/>
      <c r="BM9" s="129"/>
      <c r="BN9" s="129"/>
      <c r="BO9" s="129"/>
      <c r="BP9" s="129"/>
      <c r="BQ9" s="283"/>
    </row>
    <row r="10" ht="19.5" customHeight="1" spans="1:69">
      <c r="A10" s="127" t="s">
        <v>147</v>
      </c>
      <c r="B10" s="127" t="s">
        <v>148</v>
      </c>
      <c r="C10" s="127" t="s">
        <v>149</v>
      </c>
      <c r="D10" s="127" t="s">
        <v>150</v>
      </c>
      <c r="E10" s="127" t="s">
        <v>121</v>
      </c>
      <c r="F10" s="127" t="s">
        <v>122</v>
      </c>
      <c r="G10" s="129" t="s">
        <v>252</v>
      </c>
      <c r="H10" s="129" t="s">
        <v>253</v>
      </c>
      <c r="I10" s="10" t="s">
        <v>254</v>
      </c>
      <c r="J10" s="171"/>
      <c r="K10" s="171"/>
      <c r="L10" s="171"/>
      <c r="M10" s="171"/>
      <c r="N10" s="171"/>
      <c r="O10" s="171"/>
      <c r="P10" s="171"/>
      <c r="Q10" s="171"/>
      <c r="R10" s="129"/>
      <c r="S10" s="171"/>
      <c r="T10" s="129"/>
      <c r="U10" s="129"/>
      <c r="V10" s="129"/>
      <c r="W10" s="171"/>
      <c r="X10" s="171"/>
      <c r="Y10" s="10"/>
      <c r="Z10" s="171"/>
      <c r="AA10" s="171"/>
      <c r="AB10" s="171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 t="s">
        <v>254</v>
      </c>
      <c r="BH10" s="129"/>
      <c r="BI10" s="129"/>
      <c r="BJ10" s="129"/>
      <c r="BK10" s="129"/>
      <c r="BL10" s="129"/>
      <c r="BM10" s="129"/>
      <c r="BN10" s="129"/>
      <c r="BO10" s="129"/>
      <c r="BP10" s="129"/>
      <c r="BQ10" s="283"/>
    </row>
    <row r="11" ht="19.5" customHeight="1" spans="1:69">
      <c r="A11" s="127" t="s">
        <v>147</v>
      </c>
      <c r="B11" s="127" t="s">
        <v>148</v>
      </c>
      <c r="C11" s="127" t="s">
        <v>149</v>
      </c>
      <c r="D11" s="127" t="s">
        <v>150</v>
      </c>
      <c r="E11" s="127" t="s">
        <v>121</v>
      </c>
      <c r="F11" s="127" t="s">
        <v>122</v>
      </c>
      <c r="G11" s="129" t="s">
        <v>255</v>
      </c>
      <c r="H11" s="129" t="s">
        <v>256</v>
      </c>
      <c r="I11" s="10" t="s">
        <v>257</v>
      </c>
      <c r="J11" s="171"/>
      <c r="K11" s="171"/>
      <c r="L11" s="171"/>
      <c r="M11" s="171"/>
      <c r="N11" s="171"/>
      <c r="O11" s="171"/>
      <c r="P11" s="171"/>
      <c r="Q11" s="171"/>
      <c r="R11" s="129"/>
      <c r="S11" s="171"/>
      <c r="T11" s="129"/>
      <c r="U11" s="129"/>
      <c r="V11" s="129"/>
      <c r="W11" s="171"/>
      <c r="X11" s="171"/>
      <c r="Y11" s="10"/>
      <c r="Z11" s="171"/>
      <c r="AA11" s="171"/>
      <c r="AB11" s="171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 t="s">
        <v>257</v>
      </c>
      <c r="BQ11" s="283"/>
    </row>
    <row r="12" ht="19.5" customHeight="1" spans="1:69">
      <c r="A12" s="127" t="s">
        <v>154</v>
      </c>
      <c r="B12" s="127" t="s">
        <v>155</v>
      </c>
      <c r="C12" s="127" t="s">
        <v>149</v>
      </c>
      <c r="D12" s="127" t="s">
        <v>156</v>
      </c>
      <c r="E12" s="127" t="s">
        <v>121</v>
      </c>
      <c r="F12" s="127" t="s">
        <v>122</v>
      </c>
      <c r="G12" s="129" t="s">
        <v>258</v>
      </c>
      <c r="H12" s="129" t="s">
        <v>222</v>
      </c>
      <c r="I12" s="10" t="s">
        <v>259</v>
      </c>
      <c r="J12" s="171"/>
      <c r="K12" s="171"/>
      <c r="L12" s="171"/>
      <c r="M12" s="171"/>
      <c r="N12" s="171"/>
      <c r="O12" s="171"/>
      <c r="P12" s="171"/>
      <c r="Q12" s="171"/>
      <c r="R12" s="129"/>
      <c r="S12" s="171"/>
      <c r="T12" s="129"/>
      <c r="U12" s="129"/>
      <c r="V12" s="129"/>
      <c r="W12" s="171"/>
      <c r="X12" s="171"/>
      <c r="Y12" s="10"/>
      <c r="Z12" s="171"/>
      <c r="AA12" s="171"/>
      <c r="AB12" s="171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 t="s">
        <v>260</v>
      </c>
      <c r="BD12" s="129" t="s">
        <v>261</v>
      </c>
      <c r="BE12" s="129"/>
      <c r="BF12" s="129" t="s">
        <v>262</v>
      </c>
      <c r="BG12" s="129"/>
      <c r="BH12" s="129"/>
      <c r="BI12" s="129"/>
      <c r="BJ12" s="129" t="s">
        <v>263</v>
      </c>
      <c r="BK12" s="129"/>
      <c r="BL12" s="129"/>
      <c r="BM12" s="129" t="s">
        <v>264</v>
      </c>
      <c r="BN12" s="129" t="s">
        <v>262</v>
      </c>
      <c r="BO12" s="129" t="s">
        <v>265</v>
      </c>
      <c r="BP12" s="129"/>
      <c r="BQ12" s="283"/>
    </row>
    <row r="13" ht="19.5" customHeight="1" spans="1:69">
      <c r="A13" s="127" t="s">
        <v>154</v>
      </c>
      <c r="B13" s="127" t="s">
        <v>155</v>
      </c>
      <c r="C13" s="127" t="s">
        <v>149</v>
      </c>
      <c r="D13" s="127" t="s">
        <v>156</v>
      </c>
      <c r="E13" s="127" t="s">
        <v>121</v>
      </c>
      <c r="F13" s="127" t="s">
        <v>122</v>
      </c>
      <c r="G13" s="129" t="s">
        <v>255</v>
      </c>
      <c r="H13" s="129" t="s">
        <v>256</v>
      </c>
      <c r="I13" s="10" t="s">
        <v>266</v>
      </c>
      <c r="J13" s="171"/>
      <c r="K13" s="171"/>
      <c r="L13" s="171"/>
      <c r="M13" s="171"/>
      <c r="N13" s="171"/>
      <c r="O13" s="171"/>
      <c r="P13" s="171"/>
      <c r="Q13" s="171"/>
      <c r="R13" s="129"/>
      <c r="S13" s="171"/>
      <c r="T13" s="129"/>
      <c r="U13" s="129"/>
      <c r="V13" s="129"/>
      <c r="W13" s="171"/>
      <c r="X13" s="171"/>
      <c r="Y13" s="10"/>
      <c r="Z13" s="171"/>
      <c r="AA13" s="171"/>
      <c r="AB13" s="171"/>
      <c r="AC13" s="129"/>
      <c r="AD13" s="129"/>
      <c r="AE13" s="129"/>
      <c r="AF13" s="129"/>
      <c r="AG13" s="129"/>
      <c r="AH13" s="129"/>
      <c r="AI13" s="129"/>
      <c r="AJ13" s="129"/>
      <c r="AK13" s="129"/>
      <c r="AL13" s="129"/>
      <c r="AM13" s="129"/>
      <c r="AN13" s="129"/>
      <c r="AO13" s="129"/>
      <c r="AP13" s="129"/>
      <c r="AQ13" s="129"/>
      <c r="AR13" s="129"/>
      <c r="AS13" s="129"/>
      <c r="AT13" s="129"/>
      <c r="AU13" s="129"/>
      <c r="AV13" s="129"/>
      <c r="AW13" s="129"/>
      <c r="AX13" s="129"/>
      <c r="AY13" s="129"/>
      <c r="AZ13" s="129"/>
      <c r="BA13" s="129"/>
      <c r="BB13" s="129"/>
      <c r="BC13" s="129"/>
      <c r="BD13" s="129"/>
      <c r="BE13" s="129" t="s">
        <v>266</v>
      </c>
      <c r="BF13" s="129"/>
      <c r="BG13" s="129"/>
      <c r="BH13" s="129"/>
      <c r="BI13" s="129"/>
      <c r="BJ13" s="129"/>
      <c r="BK13" s="129"/>
      <c r="BL13" s="129"/>
      <c r="BM13" s="129"/>
      <c r="BN13" s="129"/>
      <c r="BO13" s="129"/>
      <c r="BP13" s="129"/>
      <c r="BQ13" s="283"/>
    </row>
    <row r="14" ht="19.5" customHeight="1" spans="1:69">
      <c r="A14" s="127" t="s">
        <v>154</v>
      </c>
      <c r="B14" s="127" t="s">
        <v>155</v>
      </c>
      <c r="C14" s="127" t="s">
        <v>155</v>
      </c>
      <c r="D14" s="127" t="s">
        <v>162</v>
      </c>
      <c r="E14" s="127" t="s">
        <v>121</v>
      </c>
      <c r="F14" s="127" t="s">
        <v>122</v>
      </c>
      <c r="G14" s="129" t="s">
        <v>247</v>
      </c>
      <c r="H14" s="129" t="s">
        <v>248</v>
      </c>
      <c r="I14" s="10" t="s">
        <v>267</v>
      </c>
      <c r="J14" s="171"/>
      <c r="K14" s="171"/>
      <c r="L14" s="171"/>
      <c r="M14" s="171"/>
      <c r="N14" s="171"/>
      <c r="O14" s="171" t="s">
        <v>267</v>
      </c>
      <c r="P14" s="171"/>
      <c r="Q14" s="171"/>
      <c r="R14" s="129"/>
      <c r="S14" s="171"/>
      <c r="T14" s="129"/>
      <c r="U14" s="129"/>
      <c r="V14" s="129"/>
      <c r="W14" s="171"/>
      <c r="X14" s="171"/>
      <c r="Y14" s="10"/>
      <c r="Z14" s="171"/>
      <c r="AA14" s="171"/>
      <c r="AB14" s="171"/>
      <c r="AC14" s="129"/>
      <c r="AD14" s="129"/>
      <c r="AE14" s="129"/>
      <c r="AF14" s="129"/>
      <c r="AG14" s="129"/>
      <c r="AH14" s="129"/>
      <c r="AI14" s="129"/>
      <c r="AJ14" s="129"/>
      <c r="AK14" s="129"/>
      <c r="AL14" s="129"/>
      <c r="AM14" s="129"/>
      <c r="AN14" s="129"/>
      <c r="AO14" s="129"/>
      <c r="AP14" s="129"/>
      <c r="AQ14" s="129"/>
      <c r="AR14" s="129"/>
      <c r="AS14" s="129"/>
      <c r="AT14" s="129"/>
      <c r="AU14" s="129"/>
      <c r="AV14" s="129"/>
      <c r="AW14" s="129"/>
      <c r="AX14" s="129"/>
      <c r="AY14" s="129"/>
      <c r="AZ14" s="129"/>
      <c r="BA14" s="129"/>
      <c r="BB14" s="129"/>
      <c r="BC14" s="129"/>
      <c r="BD14" s="129"/>
      <c r="BE14" s="129"/>
      <c r="BF14" s="129"/>
      <c r="BG14" s="129"/>
      <c r="BH14" s="129"/>
      <c r="BI14" s="129"/>
      <c r="BJ14" s="129"/>
      <c r="BK14" s="129"/>
      <c r="BL14" s="129"/>
      <c r="BM14" s="129"/>
      <c r="BN14" s="129"/>
      <c r="BO14" s="129"/>
      <c r="BP14" s="129"/>
      <c r="BQ14" s="283"/>
    </row>
    <row r="15" ht="19.5" customHeight="1" spans="1:69">
      <c r="A15" s="127" t="s">
        <v>157</v>
      </c>
      <c r="B15" s="127" t="s">
        <v>148</v>
      </c>
      <c r="C15" s="127" t="s">
        <v>149</v>
      </c>
      <c r="D15" s="127" t="s">
        <v>161</v>
      </c>
      <c r="E15" s="127" t="s">
        <v>121</v>
      </c>
      <c r="F15" s="127" t="s">
        <v>122</v>
      </c>
      <c r="G15" s="129" t="s">
        <v>247</v>
      </c>
      <c r="H15" s="129" t="s">
        <v>248</v>
      </c>
      <c r="I15" s="10" t="s">
        <v>268</v>
      </c>
      <c r="J15" s="171"/>
      <c r="K15" s="171"/>
      <c r="L15" s="171"/>
      <c r="M15" s="171"/>
      <c r="N15" s="171"/>
      <c r="O15" s="171"/>
      <c r="P15" s="171" t="s">
        <v>268</v>
      </c>
      <c r="Q15" s="171"/>
      <c r="R15" s="129"/>
      <c r="S15" s="171"/>
      <c r="T15" s="129"/>
      <c r="U15" s="129"/>
      <c r="V15" s="129"/>
      <c r="W15" s="171"/>
      <c r="X15" s="171"/>
      <c r="Y15" s="10"/>
      <c r="Z15" s="171"/>
      <c r="AA15" s="171"/>
      <c r="AB15" s="171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29"/>
      <c r="AQ15" s="129"/>
      <c r="AR15" s="129"/>
      <c r="AS15" s="129"/>
      <c r="AT15" s="129"/>
      <c r="AU15" s="129"/>
      <c r="AV15" s="129"/>
      <c r="AW15" s="129"/>
      <c r="AX15" s="129"/>
      <c r="AY15" s="129"/>
      <c r="AZ15" s="129"/>
      <c r="BA15" s="129"/>
      <c r="BB15" s="129"/>
      <c r="BC15" s="129"/>
      <c r="BD15" s="129"/>
      <c r="BE15" s="129"/>
      <c r="BF15" s="129"/>
      <c r="BG15" s="129"/>
      <c r="BH15" s="129"/>
      <c r="BI15" s="129"/>
      <c r="BJ15" s="129"/>
      <c r="BK15" s="129"/>
      <c r="BL15" s="129"/>
      <c r="BM15" s="129"/>
      <c r="BN15" s="129"/>
      <c r="BO15" s="129"/>
      <c r="BP15" s="129"/>
      <c r="BQ15" s="283"/>
    </row>
    <row r="16" ht="19.5" customHeight="1" spans="1:69">
      <c r="A16" s="127" t="s">
        <v>157</v>
      </c>
      <c r="B16" s="127" t="s">
        <v>148</v>
      </c>
      <c r="C16" s="127" t="s">
        <v>158</v>
      </c>
      <c r="D16" s="127" t="s">
        <v>159</v>
      </c>
      <c r="E16" s="127" t="s">
        <v>121</v>
      </c>
      <c r="F16" s="127" t="s">
        <v>122</v>
      </c>
      <c r="G16" s="129" t="s">
        <v>247</v>
      </c>
      <c r="H16" s="129" t="s">
        <v>248</v>
      </c>
      <c r="I16" s="10" t="s">
        <v>269</v>
      </c>
      <c r="J16" s="171"/>
      <c r="K16" s="171"/>
      <c r="L16" s="171"/>
      <c r="M16" s="171"/>
      <c r="N16" s="171"/>
      <c r="O16" s="171"/>
      <c r="P16" s="171"/>
      <c r="Q16" s="171"/>
      <c r="R16" s="129"/>
      <c r="S16" s="171"/>
      <c r="T16" s="129"/>
      <c r="U16" s="129"/>
      <c r="V16" s="129"/>
      <c r="W16" s="171"/>
      <c r="X16" s="171" t="s">
        <v>269</v>
      </c>
      <c r="Y16" s="10"/>
      <c r="Z16" s="171"/>
      <c r="AA16" s="171"/>
      <c r="AB16" s="171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283"/>
    </row>
    <row r="17" ht="19.5" customHeight="1" spans="1:69">
      <c r="A17" s="127" t="s">
        <v>151</v>
      </c>
      <c r="B17" s="127" t="s">
        <v>152</v>
      </c>
      <c r="C17" s="127" t="s">
        <v>149</v>
      </c>
      <c r="D17" s="127" t="s">
        <v>153</v>
      </c>
      <c r="E17" s="127" t="s">
        <v>121</v>
      </c>
      <c r="F17" s="127" t="s">
        <v>122</v>
      </c>
      <c r="G17" s="129" t="s">
        <v>270</v>
      </c>
      <c r="H17" s="129" t="s">
        <v>153</v>
      </c>
      <c r="I17" s="10" t="s">
        <v>271</v>
      </c>
      <c r="J17" s="171"/>
      <c r="K17" s="171"/>
      <c r="L17" s="171"/>
      <c r="M17" s="171"/>
      <c r="N17" s="171"/>
      <c r="O17" s="171"/>
      <c r="P17" s="171"/>
      <c r="Q17" s="171"/>
      <c r="R17" s="129"/>
      <c r="S17" s="171"/>
      <c r="T17" s="129"/>
      <c r="U17" s="129"/>
      <c r="V17" s="129"/>
      <c r="W17" s="171"/>
      <c r="X17" s="171"/>
      <c r="Y17" s="10"/>
      <c r="Z17" s="171"/>
      <c r="AA17" s="171"/>
      <c r="AB17" s="171" t="s">
        <v>271</v>
      </c>
      <c r="AC17" s="129"/>
      <c r="AD17" s="129"/>
      <c r="AE17" s="129"/>
      <c r="AF17" s="129"/>
      <c r="AG17" s="129"/>
      <c r="AH17" s="129"/>
      <c r="AI17" s="129"/>
      <c r="AJ17" s="129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129"/>
      <c r="BE17" s="129"/>
      <c r="BF17" s="129"/>
      <c r="BG17" s="129"/>
      <c r="BH17" s="129"/>
      <c r="BI17" s="129"/>
      <c r="BJ17" s="129"/>
      <c r="BK17" s="129"/>
      <c r="BL17" s="129"/>
      <c r="BM17" s="129"/>
      <c r="BN17" s="129"/>
      <c r="BO17" s="129"/>
      <c r="BP17" s="129"/>
      <c r="BQ17" s="283"/>
    </row>
    <row r="18" ht="19.5" customHeight="1" spans="1:69">
      <c r="A18" s="127" t="s">
        <v>147</v>
      </c>
      <c r="B18" s="127" t="s">
        <v>148</v>
      </c>
      <c r="C18" s="127" t="s">
        <v>149</v>
      </c>
      <c r="D18" s="127" t="s">
        <v>150</v>
      </c>
      <c r="E18" s="127" t="s">
        <v>119</v>
      </c>
      <c r="F18" s="127" t="s">
        <v>120</v>
      </c>
      <c r="G18" s="129" t="s">
        <v>236</v>
      </c>
      <c r="H18" s="129" t="s">
        <v>237</v>
      </c>
      <c r="I18" s="10" t="s">
        <v>272</v>
      </c>
      <c r="J18" s="171" t="s">
        <v>273</v>
      </c>
      <c r="K18" s="171" t="s">
        <v>274</v>
      </c>
      <c r="L18" s="171"/>
      <c r="M18" s="171"/>
      <c r="N18" s="171" t="s">
        <v>275</v>
      </c>
      <c r="O18" s="171"/>
      <c r="P18" s="171"/>
      <c r="Q18" s="171"/>
      <c r="R18" s="129"/>
      <c r="S18" s="171"/>
      <c r="T18" s="129" t="s">
        <v>276</v>
      </c>
      <c r="U18" s="129" t="s">
        <v>277</v>
      </c>
      <c r="V18" s="129"/>
      <c r="W18" s="171"/>
      <c r="X18" s="171"/>
      <c r="Y18" s="10"/>
      <c r="Z18" s="171"/>
      <c r="AA18" s="171"/>
      <c r="AB18" s="171"/>
      <c r="AC18" s="129" t="s">
        <v>276</v>
      </c>
      <c r="AD18" s="129"/>
      <c r="AE18" s="129" t="s">
        <v>278</v>
      </c>
      <c r="AF18" s="129"/>
      <c r="AG18" s="129"/>
      <c r="AH18" s="129"/>
      <c r="AI18" s="129" t="s">
        <v>279</v>
      </c>
      <c r="AJ18" s="129"/>
      <c r="AK18" s="129" t="s">
        <v>280</v>
      </c>
      <c r="AL18" s="129"/>
      <c r="AM18" s="129"/>
      <c r="AN18" s="129"/>
      <c r="AO18" s="129"/>
      <c r="AP18" s="129"/>
      <c r="AQ18" s="129"/>
      <c r="AR18" s="129"/>
      <c r="AS18" s="129"/>
      <c r="AT18" s="129"/>
      <c r="AU18" s="129"/>
      <c r="AV18" s="129"/>
      <c r="AW18" s="129"/>
      <c r="AX18" s="129"/>
      <c r="AY18" s="129"/>
      <c r="AZ18" s="129"/>
      <c r="BA18" s="129"/>
      <c r="BB18" s="129"/>
      <c r="BC18" s="129"/>
      <c r="BD18" s="129"/>
      <c r="BE18" s="129"/>
      <c r="BF18" s="129"/>
      <c r="BG18" s="129"/>
      <c r="BH18" s="129"/>
      <c r="BI18" s="129"/>
      <c r="BJ18" s="129"/>
      <c r="BK18" s="129"/>
      <c r="BL18" s="129"/>
      <c r="BM18" s="129"/>
      <c r="BN18" s="129"/>
      <c r="BO18" s="129"/>
      <c r="BP18" s="129"/>
      <c r="BQ18" s="283"/>
    </row>
    <row r="19" ht="19.5" customHeight="1" spans="1:69">
      <c r="A19" s="127" t="s">
        <v>147</v>
      </c>
      <c r="B19" s="127" t="s">
        <v>148</v>
      </c>
      <c r="C19" s="127" t="s">
        <v>149</v>
      </c>
      <c r="D19" s="127" t="s">
        <v>150</v>
      </c>
      <c r="E19" s="127" t="s">
        <v>119</v>
      </c>
      <c r="F19" s="127" t="s">
        <v>120</v>
      </c>
      <c r="G19" s="129" t="s">
        <v>247</v>
      </c>
      <c r="H19" s="129" t="s">
        <v>248</v>
      </c>
      <c r="I19" s="10" t="s">
        <v>281</v>
      </c>
      <c r="J19" s="171"/>
      <c r="K19" s="171"/>
      <c r="L19" s="171"/>
      <c r="M19" s="171"/>
      <c r="N19" s="171"/>
      <c r="O19" s="171"/>
      <c r="P19" s="171"/>
      <c r="Q19" s="171"/>
      <c r="R19" s="129" t="s">
        <v>282</v>
      </c>
      <c r="S19" s="171"/>
      <c r="T19" s="129"/>
      <c r="U19" s="129"/>
      <c r="V19" s="129" t="s">
        <v>283</v>
      </c>
      <c r="W19" s="171"/>
      <c r="X19" s="171"/>
      <c r="Y19" s="10"/>
      <c r="Z19" s="171"/>
      <c r="AA19" s="171"/>
      <c r="AB19" s="171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283"/>
    </row>
    <row r="20" ht="19.5" customHeight="1" spans="1:69">
      <c r="A20" s="127" t="s">
        <v>147</v>
      </c>
      <c r="B20" s="127" t="s">
        <v>148</v>
      </c>
      <c r="C20" s="127" t="s">
        <v>149</v>
      </c>
      <c r="D20" s="127" t="s">
        <v>150</v>
      </c>
      <c r="E20" s="127" t="s">
        <v>119</v>
      </c>
      <c r="F20" s="127" t="s">
        <v>120</v>
      </c>
      <c r="G20" s="129" t="s">
        <v>255</v>
      </c>
      <c r="H20" s="129" t="s">
        <v>256</v>
      </c>
      <c r="I20" s="10" t="s">
        <v>284</v>
      </c>
      <c r="J20" s="171"/>
      <c r="K20" s="171"/>
      <c r="L20" s="171"/>
      <c r="M20" s="171"/>
      <c r="N20" s="171"/>
      <c r="O20" s="171"/>
      <c r="P20" s="171"/>
      <c r="Q20" s="171"/>
      <c r="R20" s="129"/>
      <c r="S20" s="171"/>
      <c r="T20" s="129"/>
      <c r="U20" s="129"/>
      <c r="V20" s="129"/>
      <c r="W20" s="171"/>
      <c r="X20" s="171"/>
      <c r="Y20" s="10"/>
      <c r="Z20" s="171"/>
      <c r="AA20" s="171"/>
      <c r="AB20" s="171"/>
      <c r="AC20" s="129"/>
      <c r="AD20" s="129"/>
      <c r="AE20" s="129"/>
      <c r="AF20" s="129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 t="s">
        <v>284</v>
      </c>
      <c r="BQ20" s="283"/>
    </row>
    <row r="21" ht="19.5" customHeight="1" spans="1:69">
      <c r="A21" s="127" t="s">
        <v>154</v>
      </c>
      <c r="B21" s="127" t="s">
        <v>155</v>
      </c>
      <c r="C21" s="127" t="s">
        <v>155</v>
      </c>
      <c r="D21" s="127" t="s">
        <v>162</v>
      </c>
      <c r="E21" s="127" t="s">
        <v>119</v>
      </c>
      <c r="F21" s="127" t="s">
        <v>120</v>
      </c>
      <c r="G21" s="129" t="s">
        <v>247</v>
      </c>
      <c r="H21" s="129" t="s">
        <v>248</v>
      </c>
      <c r="I21" s="10" t="s">
        <v>285</v>
      </c>
      <c r="J21" s="171"/>
      <c r="K21" s="171"/>
      <c r="L21" s="171"/>
      <c r="M21" s="171"/>
      <c r="N21" s="171"/>
      <c r="O21" s="171" t="s">
        <v>285</v>
      </c>
      <c r="P21" s="171"/>
      <c r="Q21" s="171"/>
      <c r="R21" s="129"/>
      <c r="S21" s="171"/>
      <c r="T21" s="129"/>
      <c r="U21" s="129"/>
      <c r="V21" s="129"/>
      <c r="W21" s="171"/>
      <c r="X21" s="171"/>
      <c r="Y21" s="10"/>
      <c r="Z21" s="171"/>
      <c r="AA21" s="171"/>
      <c r="AB21" s="171"/>
      <c r="AC21" s="129"/>
      <c r="AD21" s="129"/>
      <c r="AE21" s="129"/>
      <c r="AF21" s="129"/>
      <c r="AG21" s="129"/>
      <c r="AH21" s="129"/>
      <c r="AI21" s="129"/>
      <c r="AJ21" s="129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129"/>
      <c r="BE21" s="129"/>
      <c r="BF21" s="129"/>
      <c r="BG21" s="129"/>
      <c r="BH21" s="129"/>
      <c r="BI21" s="129"/>
      <c r="BJ21" s="129"/>
      <c r="BK21" s="129"/>
      <c r="BL21" s="129"/>
      <c r="BM21" s="129"/>
      <c r="BN21" s="129"/>
      <c r="BO21" s="129"/>
      <c r="BP21" s="129"/>
      <c r="BQ21" s="283"/>
    </row>
    <row r="22" ht="19.5" customHeight="1" spans="1:69">
      <c r="A22" s="127" t="s">
        <v>157</v>
      </c>
      <c r="B22" s="127" t="s">
        <v>148</v>
      </c>
      <c r="C22" s="127" t="s">
        <v>149</v>
      </c>
      <c r="D22" s="127" t="s">
        <v>161</v>
      </c>
      <c r="E22" s="127" t="s">
        <v>119</v>
      </c>
      <c r="F22" s="127" t="s">
        <v>120</v>
      </c>
      <c r="G22" s="129" t="s">
        <v>247</v>
      </c>
      <c r="H22" s="129" t="s">
        <v>248</v>
      </c>
      <c r="I22" s="10" t="s">
        <v>286</v>
      </c>
      <c r="J22" s="171"/>
      <c r="K22" s="171"/>
      <c r="L22" s="171"/>
      <c r="M22" s="171"/>
      <c r="N22" s="171"/>
      <c r="O22" s="171"/>
      <c r="P22" s="171" t="s">
        <v>286</v>
      </c>
      <c r="Q22" s="171"/>
      <c r="R22" s="129"/>
      <c r="S22" s="171"/>
      <c r="T22" s="129"/>
      <c r="U22" s="129"/>
      <c r="V22" s="129"/>
      <c r="W22" s="171"/>
      <c r="X22" s="171"/>
      <c r="Y22" s="10"/>
      <c r="Z22" s="171"/>
      <c r="AA22" s="171"/>
      <c r="AB22" s="171"/>
      <c r="AC22" s="129"/>
      <c r="AD22" s="129"/>
      <c r="AE22" s="129"/>
      <c r="AF22" s="129"/>
      <c r="AG22" s="129"/>
      <c r="AH22" s="129"/>
      <c r="AI22" s="129"/>
      <c r="AJ22" s="129"/>
      <c r="AK22" s="129"/>
      <c r="AL22" s="129"/>
      <c r="AM22" s="129"/>
      <c r="AN22" s="129"/>
      <c r="AO22" s="129"/>
      <c r="AP22" s="129"/>
      <c r="AQ22" s="129"/>
      <c r="AR22" s="129"/>
      <c r="AS22" s="129"/>
      <c r="AT22" s="129"/>
      <c r="AU22" s="129"/>
      <c r="AV22" s="129"/>
      <c r="AW22" s="129"/>
      <c r="AX22" s="129"/>
      <c r="AY22" s="129"/>
      <c r="AZ22" s="129"/>
      <c r="BA22" s="129"/>
      <c r="BB22" s="129"/>
      <c r="BC22" s="129"/>
      <c r="BD22" s="129"/>
      <c r="BE22" s="129"/>
      <c r="BF22" s="129"/>
      <c r="BG22" s="129"/>
      <c r="BH22" s="129"/>
      <c r="BI22" s="129"/>
      <c r="BJ22" s="129"/>
      <c r="BK22" s="129"/>
      <c r="BL22" s="129"/>
      <c r="BM22" s="129"/>
      <c r="BN22" s="129"/>
      <c r="BO22" s="129"/>
      <c r="BP22" s="129"/>
      <c r="BQ22" s="283"/>
    </row>
    <row r="23" ht="19.5" customHeight="1" spans="1:69">
      <c r="A23" s="127" t="s">
        <v>157</v>
      </c>
      <c r="B23" s="127" t="s">
        <v>148</v>
      </c>
      <c r="C23" s="127" t="s">
        <v>158</v>
      </c>
      <c r="D23" s="127" t="s">
        <v>159</v>
      </c>
      <c r="E23" s="127" t="s">
        <v>119</v>
      </c>
      <c r="F23" s="127" t="s">
        <v>120</v>
      </c>
      <c r="G23" s="129" t="s">
        <v>247</v>
      </c>
      <c r="H23" s="129" t="s">
        <v>248</v>
      </c>
      <c r="I23" s="10" t="s">
        <v>287</v>
      </c>
      <c r="J23" s="171"/>
      <c r="K23" s="171"/>
      <c r="L23" s="171"/>
      <c r="M23" s="171"/>
      <c r="N23" s="171"/>
      <c r="O23" s="171"/>
      <c r="P23" s="171"/>
      <c r="Q23" s="171"/>
      <c r="R23" s="129"/>
      <c r="S23" s="171"/>
      <c r="T23" s="129"/>
      <c r="U23" s="129"/>
      <c r="V23" s="129"/>
      <c r="W23" s="171"/>
      <c r="X23" s="171" t="s">
        <v>287</v>
      </c>
      <c r="Y23" s="10"/>
      <c r="Z23" s="171"/>
      <c r="AA23" s="171"/>
      <c r="AB23" s="171"/>
      <c r="AC23" s="129"/>
      <c r="AD23" s="129"/>
      <c r="AE23" s="129"/>
      <c r="AF23" s="129"/>
      <c r="AG23" s="129"/>
      <c r="AH23" s="129"/>
      <c r="AI23" s="129"/>
      <c r="AJ23" s="129"/>
      <c r="AK23" s="129"/>
      <c r="AL23" s="129"/>
      <c r="AM23" s="129"/>
      <c r="AN23" s="129"/>
      <c r="AO23" s="129"/>
      <c r="AP23" s="129"/>
      <c r="AQ23" s="129"/>
      <c r="AR23" s="129"/>
      <c r="AS23" s="129"/>
      <c r="AT23" s="129"/>
      <c r="AU23" s="129"/>
      <c r="AV23" s="129"/>
      <c r="AW23" s="129"/>
      <c r="AX23" s="129"/>
      <c r="AY23" s="129"/>
      <c r="AZ23" s="129"/>
      <c r="BA23" s="129"/>
      <c r="BB23" s="129"/>
      <c r="BC23" s="129"/>
      <c r="BD23" s="129"/>
      <c r="BE23" s="129"/>
      <c r="BF23" s="129"/>
      <c r="BG23" s="129"/>
      <c r="BH23" s="129"/>
      <c r="BI23" s="129"/>
      <c r="BJ23" s="129"/>
      <c r="BK23" s="129"/>
      <c r="BL23" s="129"/>
      <c r="BM23" s="129"/>
      <c r="BN23" s="129"/>
      <c r="BO23" s="129"/>
      <c r="BP23" s="129"/>
      <c r="BQ23" s="283"/>
    </row>
    <row r="24" ht="19.5" customHeight="1" spans="1:69">
      <c r="A24" s="127" t="s">
        <v>151</v>
      </c>
      <c r="B24" s="127" t="s">
        <v>152</v>
      </c>
      <c r="C24" s="127" t="s">
        <v>149</v>
      </c>
      <c r="D24" s="127" t="s">
        <v>153</v>
      </c>
      <c r="E24" s="127" t="s">
        <v>119</v>
      </c>
      <c r="F24" s="127" t="s">
        <v>120</v>
      </c>
      <c r="G24" s="129" t="s">
        <v>270</v>
      </c>
      <c r="H24" s="129" t="s">
        <v>153</v>
      </c>
      <c r="I24" s="10" t="s">
        <v>288</v>
      </c>
      <c r="J24" s="171"/>
      <c r="K24" s="171"/>
      <c r="L24" s="171"/>
      <c r="M24" s="171"/>
      <c r="N24" s="171"/>
      <c r="O24" s="171"/>
      <c r="P24" s="171"/>
      <c r="Q24" s="171"/>
      <c r="R24" s="129"/>
      <c r="S24" s="171"/>
      <c r="T24" s="129"/>
      <c r="U24" s="129"/>
      <c r="V24" s="129"/>
      <c r="W24" s="171"/>
      <c r="X24" s="171"/>
      <c r="Y24" s="10"/>
      <c r="Z24" s="171"/>
      <c r="AA24" s="171"/>
      <c r="AB24" s="171" t="s">
        <v>288</v>
      </c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283"/>
    </row>
    <row r="25" ht="19.5" customHeight="1" spans="1:69">
      <c r="A25" s="127" t="s">
        <v>147</v>
      </c>
      <c r="B25" s="127" t="s">
        <v>148</v>
      </c>
      <c r="C25" s="127" t="s">
        <v>149</v>
      </c>
      <c r="D25" s="127" t="s">
        <v>150</v>
      </c>
      <c r="E25" s="127" t="s">
        <v>123</v>
      </c>
      <c r="F25" s="127" t="s">
        <v>124</v>
      </c>
      <c r="G25" s="129" t="s">
        <v>236</v>
      </c>
      <c r="H25" s="129" t="s">
        <v>237</v>
      </c>
      <c r="I25" s="10" t="s">
        <v>289</v>
      </c>
      <c r="J25" s="171" t="s">
        <v>290</v>
      </c>
      <c r="K25" s="171" t="s">
        <v>291</v>
      </c>
      <c r="L25" s="171"/>
      <c r="M25" s="171"/>
      <c r="N25" s="171" t="s">
        <v>292</v>
      </c>
      <c r="O25" s="171"/>
      <c r="P25" s="171"/>
      <c r="Q25" s="171"/>
      <c r="R25" s="129"/>
      <c r="S25" s="171"/>
      <c r="T25" s="129" t="s">
        <v>293</v>
      </c>
      <c r="U25" s="129" t="s">
        <v>294</v>
      </c>
      <c r="V25" s="129"/>
      <c r="W25" s="171"/>
      <c r="X25" s="171"/>
      <c r="Y25" s="10"/>
      <c r="Z25" s="171"/>
      <c r="AA25" s="171"/>
      <c r="AB25" s="171"/>
      <c r="AC25" s="129" t="s">
        <v>293</v>
      </c>
      <c r="AD25" s="129"/>
      <c r="AE25" s="129" t="s">
        <v>295</v>
      </c>
      <c r="AF25" s="129"/>
      <c r="AG25" s="129"/>
      <c r="AH25" s="129"/>
      <c r="AI25" s="129" t="s">
        <v>296</v>
      </c>
      <c r="AJ25" s="129"/>
      <c r="AK25" s="129" t="s">
        <v>297</v>
      </c>
      <c r="AL25" s="129"/>
      <c r="AM25" s="129"/>
      <c r="AN25" s="129"/>
      <c r="AO25" s="129"/>
      <c r="AP25" s="129"/>
      <c r="AQ25" s="129"/>
      <c r="AR25" s="129"/>
      <c r="AS25" s="129"/>
      <c r="AT25" s="129"/>
      <c r="AU25" s="129"/>
      <c r="AV25" s="129"/>
      <c r="AW25" s="129"/>
      <c r="AX25" s="129"/>
      <c r="AY25" s="129"/>
      <c r="AZ25" s="129"/>
      <c r="BA25" s="129"/>
      <c r="BB25" s="129"/>
      <c r="BC25" s="129"/>
      <c r="BD25" s="129"/>
      <c r="BE25" s="129"/>
      <c r="BF25" s="129"/>
      <c r="BG25" s="129"/>
      <c r="BH25" s="129"/>
      <c r="BI25" s="129"/>
      <c r="BJ25" s="129"/>
      <c r="BK25" s="129"/>
      <c r="BL25" s="129"/>
      <c r="BM25" s="129"/>
      <c r="BN25" s="129"/>
      <c r="BO25" s="129"/>
      <c r="BP25" s="129"/>
      <c r="BQ25" s="283"/>
    </row>
    <row r="26" ht="19.5" customHeight="1" spans="1:69">
      <c r="A26" s="127" t="s">
        <v>147</v>
      </c>
      <c r="B26" s="127" t="s">
        <v>148</v>
      </c>
      <c r="C26" s="127" t="s">
        <v>149</v>
      </c>
      <c r="D26" s="127" t="s">
        <v>150</v>
      </c>
      <c r="E26" s="127" t="s">
        <v>123</v>
      </c>
      <c r="F26" s="127" t="s">
        <v>124</v>
      </c>
      <c r="G26" s="129" t="s">
        <v>247</v>
      </c>
      <c r="H26" s="129" t="s">
        <v>248</v>
      </c>
      <c r="I26" s="10" t="s">
        <v>298</v>
      </c>
      <c r="J26" s="171"/>
      <c r="K26" s="171"/>
      <c r="L26" s="171"/>
      <c r="M26" s="171"/>
      <c r="N26" s="171"/>
      <c r="O26" s="171"/>
      <c r="P26" s="171"/>
      <c r="Q26" s="171"/>
      <c r="R26" s="129" t="s">
        <v>299</v>
      </c>
      <c r="S26" s="171"/>
      <c r="T26" s="129"/>
      <c r="U26" s="129"/>
      <c r="V26" s="129" t="s">
        <v>300</v>
      </c>
      <c r="W26" s="171"/>
      <c r="X26" s="171"/>
      <c r="Y26" s="10"/>
      <c r="Z26" s="171"/>
      <c r="AA26" s="171"/>
      <c r="AB26" s="171"/>
      <c r="AC26" s="129"/>
      <c r="AD26" s="129"/>
      <c r="AE26" s="129"/>
      <c r="AF26" s="129"/>
      <c r="AG26" s="129"/>
      <c r="AH26" s="129"/>
      <c r="AI26" s="129"/>
      <c r="AJ26" s="129"/>
      <c r="AK26" s="129"/>
      <c r="AL26" s="129"/>
      <c r="AM26" s="129"/>
      <c r="AN26" s="129"/>
      <c r="AO26" s="129"/>
      <c r="AP26" s="129"/>
      <c r="AQ26" s="129"/>
      <c r="AR26" s="129"/>
      <c r="AS26" s="129"/>
      <c r="AT26" s="129"/>
      <c r="AU26" s="129"/>
      <c r="AV26" s="129"/>
      <c r="AW26" s="129"/>
      <c r="AX26" s="129"/>
      <c r="AY26" s="129"/>
      <c r="AZ26" s="129"/>
      <c r="BA26" s="129"/>
      <c r="BB26" s="129"/>
      <c r="BC26" s="129"/>
      <c r="BD26" s="129"/>
      <c r="BE26" s="129"/>
      <c r="BF26" s="129"/>
      <c r="BG26" s="129"/>
      <c r="BH26" s="129"/>
      <c r="BI26" s="129"/>
      <c r="BJ26" s="129"/>
      <c r="BK26" s="129"/>
      <c r="BL26" s="129"/>
      <c r="BM26" s="129"/>
      <c r="BN26" s="129"/>
      <c r="BO26" s="129"/>
      <c r="BP26" s="129"/>
      <c r="BQ26" s="283"/>
    </row>
    <row r="27" ht="19.5" customHeight="1" spans="1:69">
      <c r="A27" s="127" t="s">
        <v>147</v>
      </c>
      <c r="B27" s="127" t="s">
        <v>148</v>
      </c>
      <c r="C27" s="127" t="s">
        <v>149</v>
      </c>
      <c r="D27" s="127" t="s">
        <v>150</v>
      </c>
      <c r="E27" s="127" t="s">
        <v>123</v>
      </c>
      <c r="F27" s="127" t="s">
        <v>124</v>
      </c>
      <c r="G27" s="129" t="s">
        <v>255</v>
      </c>
      <c r="H27" s="129" t="s">
        <v>256</v>
      </c>
      <c r="I27" s="10" t="s">
        <v>301</v>
      </c>
      <c r="J27" s="171"/>
      <c r="K27" s="171"/>
      <c r="L27" s="171"/>
      <c r="M27" s="171"/>
      <c r="N27" s="171"/>
      <c r="O27" s="171"/>
      <c r="P27" s="171"/>
      <c r="Q27" s="171"/>
      <c r="R27" s="129"/>
      <c r="S27" s="171"/>
      <c r="T27" s="129"/>
      <c r="U27" s="129"/>
      <c r="V27" s="129"/>
      <c r="W27" s="171"/>
      <c r="X27" s="171"/>
      <c r="Y27" s="10"/>
      <c r="Z27" s="171"/>
      <c r="AA27" s="171"/>
      <c r="AB27" s="171"/>
      <c r="AC27" s="129"/>
      <c r="AD27" s="129"/>
      <c r="AE27" s="129"/>
      <c r="AF27" s="129"/>
      <c r="AG27" s="129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129"/>
      <c r="BO27" s="129"/>
      <c r="BP27" s="129" t="s">
        <v>301</v>
      </c>
      <c r="BQ27" s="283"/>
    </row>
    <row r="28" ht="19.5" customHeight="1" spans="1:69">
      <c r="A28" s="127" t="s">
        <v>154</v>
      </c>
      <c r="B28" s="127" t="s">
        <v>155</v>
      </c>
      <c r="C28" s="127" t="s">
        <v>155</v>
      </c>
      <c r="D28" s="127" t="s">
        <v>162</v>
      </c>
      <c r="E28" s="127" t="s">
        <v>123</v>
      </c>
      <c r="F28" s="127" t="s">
        <v>124</v>
      </c>
      <c r="G28" s="129" t="s">
        <v>247</v>
      </c>
      <c r="H28" s="129" t="s">
        <v>248</v>
      </c>
      <c r="I28" s="10" t="s">
        <v>302</v>
      </c>
      <c r="J28" s="171"/>
      <c r="K28" s="171"/>
      <c r="L28" s="171"/>
      <c r="M28" s="171"/>
      <c r="N28" s="171"/>
      <c r="O28" s="171" t="s">
        <v>302</v>
      </c>
      <c r="P28" s="171"/>
      <c r="Q28" s="171"/>
      <c r="R28" s="129"/>
      <c r="S28" s="171"/>
      <c r="T28" s="129"/>
      <c r="U28" s="129"/>
      <c r="V28" s="129"/>
      <c r="W28" s="171"/>
      <c r="X28" s="171"/>
      <c r="Y28" s="10"/>
      <c r="Z28" s="171"/>
      <c r="AA28" s="171"/>
      <c r="AB28" s="171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29"/>
      <c r="AS28" s="129"/>
      <c r="AT28" s="129"/>
      <c r="AU28" s="129"/>
      <c r="AV28" s="129"/>
      <c r="AW28" s="129"/>
      <c r="AX28" s="129"/>
      <c r="AY28" s="129"/>
      <c r="AZ28" s="129"/>
      <c r="BA28" s="129"/>
      <c r="BB28" s="129"/>
      <c r="BC28" s="129"/>
      <c r="BD28" s="129"/>
      <c r="BE28" s="129"/>
      <c r="BF28" s="129"/>
      <c r="BG28" s="129"/>
      <c r="BH28" s="129"/>
      <c r="BI28" s="129"/>
      <c r="BJ28" s="129"/>
      <c r="BK28" s="129"/>
      <c r="BL28" s="129"/>
      <c r="BM28" s="129"/>
      <c r="BN28" s="129"/>
      <c r="BO28" s="129"/>
      <c r="BP28" s="129"/>
      <c r="BQ28" s="283"/>
    </row>
    <row r="29" ht="19.5" customHeight="1" spans="1:69">
      <c r="A29" s="127" t="s">
        <v>157</v>
      </c>
      <c r="B29" s="127" t="s">
        <v>148</v>
      </c>
      <c r="C29" s="127" t="s">
        <v>149</v>
      </c>
      <c r="D29" s="127" t="s">
        <v>161</v>
      </c>
      <c r="E29" s="127" t="s">
        <v>123</v>
      </c>
      <c r="F29" s="127" t="s">
        <v>124</v>
      </c>
      <c r="G29" s="129" t="s">
        <v>247</v>
      </c>
      <c r="H29" s="129" t="s">
        <v>248</v>
      </c>
      <c r="I29" s="10" t="s">
        <v>303</v>
      </c>
      <c r="J29" s="171"/>
      <c r="K29" s="171"/>
      <c r="L29" s="171"/>
      <c r="M29" s="171"/>
      <c r="N29" s="171"/>
      <c r="O29" s="171"/>
      <c r="P29" s="171" t="s">
        <v>303</v>
      </c>
      <c r="Q29" s="171"/>
      <c r="R29" s="129"/>
      <c r="S29" s="171"/>
      <c r="T29" s="129"/>
      <c r="U29" s="129"/>
      <c r="V29" s="129"/>
      <c r="W29" s="171"/>
      <c r="X29" s="171"/>
      <c r="Y29" s="10"/>
      <c r="Z29" s="171"/>
      <c r="AA29" s="171"/>
      <c r="AB29" s="171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29"/>
      <c r="AR29" s="129"/>
      <c r="AS29" s="129"/>
      <c r="AT29" s="129"/>
      <c r="AU29" s="129"/>
      <c r="AV29" s="129"/>
      <c r="AW29" s="129"/>
      <c r="AX29" s="129"/>
      <c r="AY29" s="129"/>
      <c r="AZ29" s="129"/>
      <c r="BA29" s="129"/>
      <c r="BB29" s="129"/>
      <c r="BC29" s="129"/>
      <c r="BD29" s="129"/>
      <c r="BE29" s="129"/>
      <c r="BF29" s="129"/>
      <c r="BG29" s="129"/>
      <c r="BH29" s="129"/>
      <c r="BI29" s="129"/>
      <c r="BJ29" s="129"/>
      <c r="BK29" s="129"/>
      <c r="BL29" s="129"/>
      <c r="BM29" s="129"/>
      <c r="BN29" s="129"/>
      <c r="BO29" s="129"/>
      <c r="BP29" s="129"/>
      <c r="BQ29" s="283"/>
    </row>
    <row r="30" ht="19.5" customHeight="1" spans="1:69">
      <c r="A30" s="127" t="s">
        <v>157</v>
      </c>
      <c r="B30" s="127" t="s">
        <v>148</v>
      </c>
      <c r="C30" s="127" t="s">
        <v>158</v>
      </c>
      <c r="D30" s="127" t="s">
        <v>159</v>
      </c>
      <c r="E30" s="127" t="s">
        <v>123</v>
      </c>
      <c r="F30" s="127" t="s">
        <v>124</v>
      </c>
      <c r="G30" s="129" t="s">
        <v>247</v>
      </c>
      <c r="H30" s="129" t="s">
        <v>248</v>
      </c>
      <c r="I30" s="10" t="s">
        <v>304</v>
      </c>
      <c r="J30" s="171"/>
      <c r="K30" s="171"/>
      <c r="L30" s="171"/>
      <c r="M30" s="171"/>
      <c r="N30" s="171"/>
      <c r="O30" s="171"/>
      <c r="P30" s="171"/>
      <c r="Q30" s="171"/>
      <c r="R30" s="129"/>
      <c r="S30" s="171"/>
      <c r="T30" s="129"/>
      <c r="U30" s="129"/>
      <c r="V30" s="129"/>
      <c r="W30" s="171"/>
      <c r="X30" s="171" t="s">
        <v>304</v>
      </c>
      <c r="Y30" s="10"/>
      <c r="Z30" s="171"/>
      <c r="AA30" s="171"/>
      <c r="AB30" s="171"/>
      <c r="AC30" s="129"/>
      <c r="AD30" s="129"/>
      <c r="AE30" s="129"/>
      <c r="AF30" s="129"/>
      <c r="AG30" s="129"/>
      <c r="AH30" s="129"/>
      <c r="AI30" s="129"/>
      <c r="AJ30" s="129"/>
      <c r="AK30" s="129"/>
      <c r="AL30" s="129"/>
      <c r="AM30" s="129"/>
      <c r="AN30" s="129"/>
      <c r="AO30" s="129"/>
      <c r="AP30" s="129"/>
      <c r="AQ30" s="129"/>
      <c r="AR30" s="129"/>
      <c r="AS30" s="129"/>
      <c r="AT30" s="129"/>
      <c r="AU30" s="129"/>
      <c r="AV30" s="129"/>
      <c r="AW30" s="129"/>
      <c r="AX30" s="129"/>
      <c r="AY30" s="129"/>
      <c r="AZ30" s="129"/>
      <c r="BA30" s="129"/>
      <c r="BB30" s="129"/>
      <c r="BC30" s="129"/>
      <c r="BD30" s="129"/>
      <c r="BE30" s="129"/>
      <c r="BF30" s="129"/>
      <c r="BG30" s="129"/>
      <c r="BH30" s="129"/>
      <c r="BI30" s="129"/>
      <c r="BJ30" s="129"/>
      <c r="BK30" s="129"/>
      <c r="BL30" s="129"/>
      <c r="BM30" s="129"/>
      <c r="BN30" s="129"/>
      <c r="BO30" s="129"/>
      <c r="BP30" s="129"/>
      <c r="BQ30" s="283"/>
    </row>
    <row r="31" ht="19.5" customHeight="1" spans="1:69">
      <c r="A31" s="127" t="s">
        <v>151</v>
      </c>
      <c r="B31" s="127" t="s">
        <v>152</v>
      </c>
      <c r="C31" s="127" t="s">
        <v>149</v>
      </c>
      <c r="D31" s="127" t="s">
        <v>153</v>
      </c>
      <c r="E31" s="127" t="s">
        <v>123</v>
      </c>
      <c r="F31" s="127" t="s">
        <v>124</v>
      </c>
      <c r="G31" s="129" t="s">
        <v>270</v>
      </c>
      <c r="H31" s="129" t="s">
        <v>153</v>
      </c>
      <c r="I31" s="10" t="s">
        <v>305</v>
      </c>
      <c r="J31" s="171"/>
      <c r="K31" s="171"/>
      <c r="L31" s="171"/>
      <c r="M31" s="171"/>
      <c r="N31" s="171"/>
      <c r="O31" s="171"/>
      <c r="P31" s="171"/>
      <c r="Q31" s="171"/>
      <c r="R31" s="129"/>
      <c r="S31" s="171"/>
      <c r="T31" s="129"/>
      <c r="U31" s="129"/>
      <c r="V31" s="129"/>
      <c r="W31" s="171"/>
      <c r="X31" s="171"/>
      <c r="Y31" s="10"/>
      <c r="Z31" s="171"/>
      <c r="AA31" s="171"/>
      <c r="AB31" s="171" t="s">
        <v>305</v>
      </c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129"/>
      <c r="BK31" s="129"/>
      <c r="BL31" s="129"/>
      <c r="BM31" s="129"/>
      <c r="BN31" s="129"/>
      <c r="BO31" s="129"/>
      <c r="BP31" s="129"/>
      <c r="BQ31" s="283"/>
    </row>
    <row r="32" ht="7.5" customHeight="1" spans="1:69">
      <c r="A32" s="211"/>
      <c r="B32" s="211"/>
      <c r="C32" s="211"/>
      <c r="D32" s="211"/>
      <c r="E32" s="211"/>
      <c r="F32" s="211"/>
      <c r="G32" s="211"/>
      <c r="H32" s="211"/>
      <c r="I32" s="211"/>
      <c r="J32" s="211"/>
      <c r="K32" s="211"/>
      <c r="L32" s="211"/>
      <c r="M32" s="211"/>
      <c r="N32" s="211"/>
      <c r="O32" s="211"/>
      <c r="P32" s="211"/>
      <c r="Q32" s="211"/>
      <c r="R32" s="211"/>
      <c r="S32" s="211"/>
      <c r="T32" s="211"/>
      <c r="U32" s="211"/>
      <c r="V32" s="211"/>
      <c r="W32" s="211"/>
      <c r="X32" s="211"/>
      <c r="Y32" s="211"/>
      <c r="Z32" s="211"/>
      <c r="AA32" s="211"/>
      <c r="AB32" s="211"/>
      <c r="AC32" s="211"/>
      <c r="AD32" s="211"/>
      <c r="AE32" s="211"/>
      <c r="AF32" s="211"/>
      <c r="AG32" s="211"/>
      <c r="AH32" s="211"/>
      <c r="AI32" s="211"/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1"/>
      <c r="AU32" s="211"/>
      <c r="AV32" s="211"/>
      <c r="AW32" s="211"/>
      <c r="AX32" s="211"/>
      <c r="AY32" s="211"/>
      <c r="AZ32" s="211"/>
      <c r="BA32" s="211"/>
      <c r="BB32" s="211"/>
      <c r="BC32" s="211"/>
      <c r="BD32" s="211"/>
      <c r="BE32" s="211"/>
      <c r="BF32" s="211"/>
      <c r="BG32" s="211"/>
      <c r="BH32" s="211"/>
      <c r="BI32" s="211"/>
      <c r="BJ32" s="211"/>
      <c r="BK32" s="211"/>
      <c r="BL32" s="211"/>
      <c r="BM32" s="211"/>
      <c r="BN32" s="211"/>
      <c r="BO32" s="211"/>
      <c r="BP32" s="211"/>
      <c r="BQ32" s="217"/>
    </row>
  </sheetData>
  <mergeCells count="69">
    <mergeCell ref="A4:F4"/>
    <mergeCell ref="A5:C5"/>
    <mergeCell ref="A7:H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BA5:BA6"/>
    <mergeCell ref="BB5:BB6"/>
    <mergeCell ref="BC5:BC6"/>
    <mergeCell ref="BD5:BD6"/>
    <mergeCell ref="BE5:BE6"/>
    <mergeCell ref="BF5:BF6"/>
    <mergeCell ref="BG5:BG6"/>
    <mergeCell ref="BH5:BH6"/>
    <mergeCell ref="BI5:BI6"/>
    <mergeCell ref="BJ5:BJ6"/>
    <mergeCell ref="BK5:BK6"/>
    <mergeCell ref="BL5:BL6"/>
    <mergeCell ref="BM5:BM6"/>
    <mergeCell ref="BN5:BN6"/>
    <mergeCell ref="BO5:BO6"/>
    <mergeCell ref="BP5:BP6"/>
    <mergeCell ref="A2:BL3"/>
  </mergeCells>
  <printOptions horizontalCentered="1"/>
  <pageMargins left="0.211805555555556" right="0.133333333333333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A33"/>
  <sheetViews>
    <sheetView workbookViewId="0">
      <selection activeCell="AH7" sqref="AH7"/>
    </sheetView>
  </sheetViews>
  <sheetFormatPr defaultColWidth="9" defaultRowHeight="13.5"/>
  <cols>
    <col min="1" max="1" width="4.375" customWidth="1"/>
    <col min="2" max="3" width="3.625" customWidth="1"/>
    <col min="4" max="4" width="27.625" customWidth="1"/>
    <col min="5" max="5" width="8.875" customWidth="1"/>
    <col min="6" max="6" width="41.125" customWidth="1"/>
    <col min="7" max="7" width="5.875" customWidth="1"/>
    <col min="8" max="8" width="15.625" customWidth="1"/>
    <col min="9" max="52" width="11.875" customWidth="1"/>
    <col min="53" max="53" width="6.125" customWidth="1"/>
  </cols>
  <sheetData>
    <row r="1" ht="20.25" customHeight="1" spans="1:53">
      <c r="A1" s="253"/>
      <c r="B1" s="185"/>
      <c r="C1" s="185"/>
      <c r="D1" s="147"/>
      <c r="E1" s="147"/>
      <c r="F1" s="185"/>
      <c r="G1" s="185"/>
      <c r="H1" s="185"/>
      <c r="I1" s="185"/>
      <c r="J1" s="185"/>
      <c r="K1" s="185"/>
      <c r="L1" s="185"/>
      <c r="M1" s="185"/>
      <c r="N1" s="185"/>
      <c r="O1" s="185"/>
      <c r="P1" s="185"/>
      <c r="Q1" s="185"/>
      <c r="R1" s="185"/>
      <c r="S1" s="185"/>
      <c r="T1" s="185"/>
      <c r="U1" s="185"/>
      <c r="V1" s="185"/>
      <c r="W1" s="185"/>
      <c r="X1" s="185"/>
      <c r="Y1" s="185"/>
      <c r="Z1" s="185"/>
      <c r="AA1" s="185"/>
      <c r="AB1" s="185"/>
      <c r="AC1" s="185"/>
      <c r="AD1" s="185"/>
      <c r="AE1" s="185"/>
      <c r="AF1" s="185"/>
      <c r="AG1" s="185"/>
      <c r="AH1" s="185"/>
      <c r="AI1" s="185"/>
      <c r="AJ1" s="185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</row>
    <row r="2" ht="23.25" customHeight="1" spans="1:53">
      <c r="A2" s="139" t="s">
        <v>306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254"/>
      <c r="N2" s="254"/>
      <c r="O2" s="254"/>
      <c r="P2" s="254"/>
      <c r="Q2" s="254"/>
      <c r="R2" s="254"/>
      <c r="S2" s="254"/>
      <c r="T2" s="139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139"/>
      <c r="AH2" s="254"/>
      <c r="AI2" s="254"/>
      <c r="AJ2" s="254"/>
      <c r="AK2" s="253"/>
      <c r="AL2" s="253"/>
      <c r="AM2" s="253"/>
      <c r="AN2" s="253"/>
      <c r="AO2" s="253"/>
      <c r="AP2" s="253"/>
      <c r="AQ2" s="253"/>
      <c r="AR2" s="253"/>
      <c r="AS2" s="253"/>
      <c r="AT2" s="253"/>
      <c r="AU2" s="253"/>
      <c r="AV2" s="253"/>
      <c r="AW2" s="253"/>
      <c r="AX2" s="253"/>
      <c r="AY2" s="253"/>
      <c r="AZ2" s="253"/>
      <c r="BA2" s="253"/>
    </row>
    <row r="3" ht="16.5" customHeight="1" spans="1:53">
      <c r="A3" s="254"/>
      <c r="B3" s="254"/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3"/>
      <c r="AL3" s="253"/>
      <c r="AM3" s="253"/>
      <c r="AN3" s="253"/>
      <c r="AO3" s="253"/>
      <c r="AP3" s="253"/>
      <c r="AQ3" s="253"/>
      <c r="AR3" s="253"/>
      <c r="AS3" s="253"/>
      <c r="AT3" s="253"/>
      <c r="AU3" s="253"/>
      <c r="AV3" s="253"/>
      <c r="AW3" s="253"/>
      <c r="AX3" s="253"/>
      <c r="AY3" s="253"/>
      <c r="AZ3" s="253"/>
      <c r="BA3" s="253"/>
    </row>
    <row r="4" ht="19.5" customHeight="1" spans="1:53">
      <c r="A4" s="218"/>
      <c r="B4" s="218"/>
      <c r="C4" s="218"/>
      <c r="D4" s="218"/>
      <c r="E4" s="218"/>
      <c r="F4" s="218"/>
      <c r="G4" s="255"/>
      <c r="H4" s="255"/>
      <c r="I4" s="255"/>
      <c r="J4" s="255"/>
      <c r="K4" s="255"/>
      <c r="L4" s="255"/>
      <c r="M4" s="255"/>
      <c r="N4" s="255"/>
      <c r="O4" s="255"/>
      <c r="P4" s="255"/>
      <c r="Q4" s="255"/>
      <c r="R4" s="255"/>
      <c r="S4" s="255"/>
      <c r="T4" s="255"/>
      <c r="U4" s="255"/>
      <c r="V4" s="255"/>
      <c r="W4" s="255"/>
      <c r="X4" s="255"/>
      <c r="Y4" s="255"/>
      <c r="Z4" s="255"/>
      <c r="AA4" s="255"/>
      <c r="AB4" s="255"/>
      <c r="AC4" s="255"/>
      <c r="AD4" s="255"/>
      <c r="AE4" s="255"/>
      <c r="AF4" s="255"/>
      <c r="AG4" s="255"/>
      <c r="AH4" s="255"/>
      <c r="AI4" s="255"/>
      <c r="AJ4" s="255"/>
      <c r="AK4" s="218"/>
      <c r="AL4" s="218"/>
      <c r="AM4" s="218"/>
      <c r="AN4" s="218"/>
      <c r="AO4" s="218"/>
      <c r="AP4" s="218"/>
      <c r="AQ4" s="218"/>
      <c r="AR4" s="218"/>
      <c r="AS4" s="218"/>
      <c r="AT4" s="218"/>
      <c r="AU4" s="218"/>
      <c r="AV4" s="218"/>
      <c r="AW4" s="218"/>
      <c r="AX4" s="218"/>
      <c r="AY4" s="218"/>
      <c r="AZ4" s="148" t="s">
        <v>1</v>
      </c>
      <c r="BA4" s="202"/>
    </row>
    <row r="5" ht="20.25" customHeight="1" spans="1:53">
      <c r="A5" s="143" t="s">
        <v>175</v>
      </c>
      <c r="B5" s="219"/>
      <c r="C5" s="219"/>
      <c r="D5" s="158" t="s">
        <v>127</v>
      </c>
      <c r="E5" s="158" t="s">
        <v>102</v>
      </c>
      <c r="F5" s="158" t="s">
        <v>103</v>
      </c>
      <c r="G5" s="143" t="s">
        <v>176</v>
      </c>
      <c r="H5" s="143" t="s">
        <v>177</v>
      </c>
      <c r="I5" s="143" t="s">
        <v>128</v>
      </c>
      <c r="J5" s="143" t="s">
        <v>307</v>
      </c>
      <c r="K5" s="143" t="s">
        <v>308</v>
      </c>
      <c r="L5" s="143" t="s">
        <v>309</v>
      </c>
      <c r="M5" s="143" t="s">
        <v>310</v>
      </c>
      <c r="N5" s="143" t="s">
        <v>311</v>
      </c>
      <c r="O5" s="143" t="s">
        <v>312</v>
      </c>
      <c r="P5" s="143" t="s">
        <v>313</v>
      </c>
      <c r="Q5" s="143" t="s">
        <v>314</v>
      </c>
      <c r="R5" s="143" t="s">
        <v>315</v>
      </c>
      <c r="S5" s="143" t="s">
        <v>316</v>
      </c>
      <c r="T5" s="143" t="s">
        <v>317</v>
      </c>
      <c r="U5" s="143" t="s">
        <v>318</v>
      </c>
      <c r="V5" s="143" t="s">
        <v>319</v>
      </c>
      <c r="W5" s="143" t="s">
        <v>320</v>
      </c>
      <c r="X5" s="143" t="s">
        <v>321</v>
      </c>
      <c r="Y5" s="143" t="s">
        <v>322</v>
      </c>
      <c r="Z5" s="143" t="s">
        <v>323</v>
      </c>
      <c r="AA5" s="143" t="s">
        <v>324</v>
      </c>
      <c r="AB5" s="143" t="s">
        <v>325</v>
      </c>
      <c r="AC5" s="143" t="s">
        <v>326</v>
      </c>
      <c r="AD5" s="143" t="s">
        <v>327</v>
      </c>
      <c r="AE5" s="143" t="s">
        <v>328</v>
      </c>
      <c r="AF5" s="143" t="s">
        <v>329</v>
      </c>
      <c r="AG5" s="143" t="s">
        <v>330</v>
      </c>
      <c r="AH5" s="143" t="s">
        <v>331</v>
      </c>
      <c r="AI5" s="143" t="s">
        <v>332</v>
      </c>
      <c r="AJ5" s="143" t="s">
        <v>333</v>
      </c>
      <c r="AK5" s="143" t="s">
        <v>334</v>
      </c>
      <c r="AL5" s="143" t="s">
        <v>335</v>
      </c>
      <c r="AM5" s="143" t="s">
        <v>336</v>
      </c>
      <c r="AN5" s="143" t="s">
        <v>337</v>
      </c>
      <c r="AO5" s="143" t="s">
        <v>338</v>
      </c>
      <c r="AP5" s="143" t="s">
        <v>339</v>
      </c>
      <c r="AQ5" s="143" t="s">
        <v>340</v>
      </c>
      <c r="AR5" s="143" t="s">
        <v>341</v>
      </c>
      <c r="AS5" s="143" t="s">
        <v>342</v>
      </c>
      <c r="AT5" s="143" t="s">
        <v>343</v>
      </c>
      <c r="AU5" s="143" t="s">
        <v>344</v>
      </c>
      <c r="AV5" s="143" t="s">
        <v>345</v>
      </c>
      <c r="AW5" s="143" t="s">
        <v>346</v>
      </c>
      <c r="AX5" s="143" t="s">
        <v>347</v>
      </c>
      <c r="AY5" s="143" t="s">
        <v>348</v>
      </c>
      <c r="AZ5" s="143" t="s">
        <v>349</v>
      </c>
      <c r="BA5" s="256"/>
    </row>
    <row r="6" ht="25.5" customHeight="1" spans="1:53">
      <c r="A6" s="143" t="s">
        <v>144</v>
      </c>
      <c r="B6" s="143" t="s">
        <v>145</v>
      </c>
      <c r="C6" s="143" t="s">
        <v>146</v>
      </c>
      <c r="D6" s="228"/>
      <c r="E6" s="228"/>
      <c r="F6" s="228"/>
      <c r="G6" s="219"/>
      <c r="H6" s="219"/>
      <c r="I6" s="219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143"/>
      <c r="AD6" s="143"/>
      <c r="AE6" s="143"/>
      <c r="AF6" s="143"/>
      <c r="AG6" s="143"/>
      <c r="AH6" s="143"/>
      <c r="AI6" s="143"/>
      <c r="AJ6" s="143"/>
      <c r="AK6" s="219"/>
      <c r="AL6" s="219"/>
      <c r="AM6" s="219"/>
      <c r="AN6" s="219"/>
      <c r="AO6" s="219"/>
      <c r="AP6" s="219"/>
      <c r="AQ6" s="219"/>
      <c r="AR6" s="219"/>
      <c r="AS6" s="219"/>
      <c r="AT6" s="219"/>
      <c r="AU6" s="219"/>
      <c r="AV6" s="219"/>
      <c r="AW6" s="219"/>
      <c r="AX6" s="219"/>
      <c r="AY6" s="219"/>
      <c r="AZ6" s="219"/>
      <c r="BA6" s="256"/>
    </row>
    <row r="7" ht="19.5" customHeight="1" spans="1:53">
      <c r="A7" s="124" t="s">
        <v>6</v>
      </c>
      <c r="B7" s="167"/>
      <c r="C7" s="167"/>
      <c r="D7" s="193"/>
      <c r="E7" s="193"/>
      <c r="F7" s="182"/>
      <c r="G7" s="126"/>
      <c r="H7" s="126"/>
      <c r="I7" s="126">
        <v>3669824.6</v>
      </c>
      <c r="J7" s="126">
        <v>525950</v>
      </c>
      <c r="K7" s="126">
        <v>73700</v>
      </c>
      <c r="L7" s="126"/>
      <c r="M7" s="126"/>
      <c r="N7" s="126"/>
      <c r="O7" s="126"/>
      <c r="P7" s="126">
        <v>54160</v>
      </c>
      <c r="Q7" s="126"/>
      <c r="R7" s="126"/>
      <c r="S7" s="126">
        <v>82000</v>
      </c>
      <c r="T7" s="126"/>
      <c r="U7" s="126"/>
      <c r="V7" s="126"/>
      <c r="W7" s="126"/>
      <c r="X7" s="126"/>
      <c r="Y7" s="126">
        <v>125800</v>
      </c>
      <c r="Z7" s="126"/>
      <c r="AA7" s="126"/>
      <c r="AB7" s="126"/>
      <c r="AC7" s="126">
        <v>298400</v>
      </c>
      <c r="AD7" s="126"/>
      <c r="AE7" s="126">
        <v>321426</v>
      </c>
      <c r="AF7" s="126">
        <v>216628.6</v>
      </c>
      <c r="AG7" s="126">
        <v>91800</v>
      </c>
      <c r="AH7" s="126">
        <v>1849560</v>
      </c>
      <c r="AI7" s="126"/>
      <c r="AJ7" s="126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186"/>
    </row>
    <row r="8" ht="19.5" customHeight="1" spans="1:53">
      <c r="A8" s="183"/>
      <c r="B8" s="183"/>
      <c r="C8" s="183"/>
      <c r="D8" s="183"/>
      <c r="E8" s="183" t="s">
        <v>113</v>
      </c>
      <c r="F8" s="183"/>
      <c r="G8" s="183"/>
      <c r="H8" s="183"/>
      <c r="I8" s="184">
        <v>3199570.04</v>
      </c>
      <c r="J8" s="184">
        <v>392030</v>
      </c>
      <c r="K8" s="184">
        <v>73700</v>
      </c>
      <c r="L8" s="184"/>
      <c r="M8" s="184"/>
      <c r="N8" s="184"/>
      <c r="O8" s="184"/>
      <c r="P8" s="184">
        <v>54160</v>
      </c>
      <c r="Q8" s="184"/>
      <c r="R8" s="184"/>
      <c r="S8" s="184">
        <v>82000</v>
      </c>
      <c r="T8" s="184"/>
      <c r="U8" s="184"/>
      <c r="V8" s="184"/>
      <c r="W8" s="184"/>
      <c r="X8" s="184"/>
      <c r="Y8" s="184">
        <v>125800</v>
      </c>
      <c r="Z8" s="184"/>
      <c r="AA8" s="184"/>
      <c r="AB8" s="184"/>
      <c r="AC8" s="184">
        <v>298400</v>
      </c>
      <c r="AD8" s="184"/>
      <c r="AE8" s="184">
        <v>281829.84</v>
      </c>
      <c r="AF8" s="184">
        <v>189770.2</v>
      </c>
      <c r="AG8" s="184">
        <v>60000</v>
      </c>
      <c r="AH8" s="184">
        <v>1611480</v>
      </c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6"/>
    </row>
    <row r="9" ht="19.5" customHeight="1" spans="1:53">
      <c r="A9" s="128" t="s">
        <v>147</v>
      </c>
      <c r="B9" s="128" t="s">
        <v>148</v>
      </c>
      <c r="C9" s="128" t="s">
        <v>149</v>
      </c>
      <c r="D9" s="128" t="s">
        <v>150</v>
      </c>
      <c r="E9" s="128" t="s">
        <v>121</v>
      </c>
      <c r="F9" s="128" t="s">
        <v>122</v>
      </c>
      <c r="G9" s="128" t="s">
        <v>350</v>
      </c>
      <c r="H9" s="128" t="s">
        <v>351</v>
      </c>
      <c r="I9" s="130">
        <v>392030</v>
      </c>
      <c r="J9" s="130">
        <v>392030</v>
      </c>
      <c r="K9" s="130"/>
      <c r="L9" s="130"/>
      <c r="M9" s="130"/>
      <c r="N9" s="130"/>
      <c r="O9" s="130"/>
      <c r="P9" s="130"/>
      <c r="Q9" s="130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130"/>
      <c r="AR9" s="9"/>
      <c r="AS9" s="130"/>
      <c r="AT9" s="130"/>
      <c r="AU9" s="130"/>
      <c r="AV9" s="130"/>
      <c r="AW9" s="130"/>
      <c r="AX9" s="130"/>
      <c r="AY9" s="130"/>
      <c r="AZ9" s="130"/>
      <c r="BA9" s="186"/>
    </row>
    <row r="10" ht="19.5" customHeight="1" spans="1:53">
      <c r="A10" s="128" t="s">
        <v>147</v>
      </c>
      <c r="B10" s="128" t="s">
        <v>148</v>
      </c>
      <c r="C10" s="128" t="s">
        <v>149</v>
      </c>
      <c r="D10" s="128" t="s">
        <v>150</v>
      </c>
      <c r="E10" s="128" t="s">
        <v>121</v>
      </c>
      <c r="F10" s="128" t="s">
        <v>122</v>
      </c>
      <c r="G10" s="128" t="s">
        <v>350</v>
      </c>
      <c r="H10" s="128" t="s">
        <v>351</v>
      </c>
      <c r="I10" s="130">
        <v>73700</v>
      </c>
      <c r="J10" s="130"/>
      <c r="K10" s="130">
        <v>73700</v>
      </c>
      <c r="L10" s="130"/>
      <c r="M10" s="130"/>
      <c r="N10" s="130"/>
      <c r="O10" s="130"/>
      <c r="P10" s="130"/>
      <c r="Q10" s="130"/>
      <c r="R10" s="130"/>
      <c r="S10" s="130"/>
      <c r="T10" s="130"/>
      <c r="U10" s="130"/>
      <c r="V10" s="130"/>
      <c r="W10" s="130"/>
      <c r="X10" s="130"/>
      <c r="Y10" s="130"/>
      <c r="Z10" s="130"/>
      <c r="AA10" s="130"/>
      <c r="AB10" s="130"/>
      <c r="AC10" s="130"/>
      <c r="AD10" s="130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130"/>
      <c r="AR10" s="9"/>
      <c r="AS10" s="130"/>
      <c r="AT10" s="130"/>
      <c r="AU10" s="130"/>
      <c r="AV10" s="130"/>
      <c r="AW10" s="130"/>
      <c r="AX10" s="130"/>
      <c r="AY10" s="130"/>
      <c r="AZ10" s="130"/>
      <c r="BA10" s="186"/>
    </row>
    <row r="11" ht="19.5" customHeight="1" spans="1:53">
      <c r="A11" s="128" t="s">
        <v>147</v>
      </c>
      <c r="B11" s="128" t="s">
        <v>148</v>
      </c>
      <c r="C11" s="128" t="s">
        <v>149</v>
      </c>
      <c r="D11" s="128" t="s">
        <v>150</v>
      </c>
      <c r="E11" s="128" t="s">
        <v>121</v>
      </c>
      <c r="F11" s="128" t="s">
        <v>122</v>
      </c>
      <c r="G11" s="128" t="s">
        <v>350</v>
      </c>
      <c r="H11" s="128" t="s">
        <v>351</v>
      </c>
      <c r="I11" s="130">
        <v>54160</v>
      </c>
      <c r="J11" s="130"/>
      <c r="K11" s="130"/>
      <c r="L11" s="130"/>
      <c r="M11" s="130"/>
      <c r="N11" s="130"/>
      <c r="O11" s="130"/>
      <c r="P11" s="130">
        <v>54160</v>
      </c>
      <c r="Q11" s="130"/>
      <c r="R11" s="130"/>
      <c r="S11" s="130"/>
      <c r="T11" s="130"/>
      <c r="U11" s="130"/>
      <c r="V11" s="130"/>
      <c r="W11" s="130"/>
      <c r="X11" s="130"/>
      <c r="Y11" s="130"/>
      <c r="Z11" s="130"/>
      <c r="AA11" s="130"/>
      <c r="AB11" s="130"/>
      <c r="AC11" s="130"/>
      <c r="AD11" s="130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130"/>
      <c r="AR11" s="9"/>
      <c r="AS11" s="130"/>
      <c r="AT11" s="130"/>
      <c r="AU11" s="130"/>
      <c r="AV11" s="130"/>
      <c r="AW11" s="130"/>
      <c r="AX11" s="130"/>
      <c r="AY11" s="130"/>
      <c r="AZ11" s="130"/>
      <c r="BA11" s="186"/>
    </row>
    <row r="12" ht="19.5" customHeight="1" spans="1:53">
      <c r="A12" s="128" t="s">
        <v>147</v>
      </c>
      <c r="B12" s="128" t="s">
        <v>148</v>
      </c>
      <c r="C12" s="128" t="s">
        <v>149</v>
      </c>
      <c r="D12" s="128" t="s">
        <v>150</v>
      </c>
      <c r="E12" s="128" t="s">
        <v>121</v>
      </c>
      <c r="F12" s="128" t="s">
        <v>122</v>
      </c>
      <c r="G12" s="128" t="s">
        <v>350</v>
      </c>
      <c r="H12" s="128" t="s">
        <v>351</v>
      </c>
      <c r="I12" s="130">
        <v>82000</v>
      </c>
      <c r="J12" s="130"/>
      <c r="K12" s="130"/>
      <c r="L12" s="130"/>
      <c r="M12" s="130"/>
      <c r="N12" s="130"/>
      <c r="O12" s="130"/>
      <c r="P12" s="130"/>
      <c r="Q12" s="130"/>
      <c r="R12" s="130"/>
      <c r="S12" s="130">
        <v>82000</v>
      </c>
      <c r="T12" s="130"/>
      <c r="U12" s="130"/>
      <c r="V12" s="130"/>
      <c r="W12" s="130"/>
      <c r="X12" s="130"/>
      <c r="Y12" s="130"/>
      <c r="Z12" s="130"/>
      <c r="AA12" s="130"/>
      <c r="AB12" s="130"/>
      <c r="AC12" s="130"/>
      <c r="AD12" s="130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130"/>
      <c r="AR12" s="9"/>
      <c r="AS12" s="130"/>
      <c r="AT12" s="130"/>
      <c r="AU12" s="130"/>
      <c r="AV12" s="130"/>
      <c r="AW12" s="130"/>
      <c r="AX12" s="130"/>
      <c r="AY12" s="130"/>
      <c r="AZ12" s="130"/>
      <c r="BA12" s="186"/>
    </row>
    <row r="13" ht="19.5" customHeight="1" spans="1:53">
      <c r="A13" s="128" t="s">
        <v>147</v>
      </c>
      <c r="B13" s="128" t="s">
        <v>148</v>
      </c>
      <c r="C13" s="128" t="s">
        <v>149</v>
      </c>
      <c r="D13" s="128" t="s">
        <v>150</v>
      </c>
      <c r="E13" s="128" t="s">
        <v>121</v>
      </c>
      <c r="F13" s="128" t="s">
        <v>122</v>
      </c>
      <c r="G13" s="128" t="s">
        <v>352</v>
      </c>
      <c r="H13" s="128" t="s">
        <v>322</v>
      </c>
      <c r="I13" s="130">
        <v>125800</v>
      </c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>
        <v>125800</v>
      </c>
      <c r="Z13" s="130"/>
      <c r="AA13" s="130"/>
      <c r="AB13" s="130"/>
      <c r="AC13" s="130"/>
      <c r="AD13" s="130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130"/>
      <c r="AR13" s="9"/>
      <c r="AS13" s="130"/>
      <c r="AT13" s="130"/>
      <c r="AU13" s="130"/>
      <c r="AV13" s="130"/>
      <c r="AW13" s="130"/>
      <c r="AX13" s="130"/>
      <c r="AY13" s="130"/>
      <c r="AZ13" s="130"/>
      <c r="BA13" s="186"/>
    </row>
    <row r="14" ht="19.5" customHeight="1" spans="1:53">
      <c r="A14" s="128" t="s">
        <v>147</v>
      </c>
      <c r="B14" s="128" t="s">
        <v>148</v>
      </c>
      <c r="C14" s="128" t="s">
        <v>149</v>
      </c>
      <c r="D14" s="128" t="s">
        <v>150</v>
      </c>
      <c r="E14" s="128" t="s">
        <v>121</v>
      </c>
      <c r="F14" s="128" t="s">
        <v>122</v>
      </c>
      <c r="G14" s="128" t="s">
        <v>353</v>
      </c>
      <c r="H14" s="128" t="s">
        <v>327</v>
      </c>
      <c r="I14" s="130">
        <v>298400</v>
      </c>
      <c r="J14" s="130"/>
      <c r="K14" s="130"/>
      <c r="L14" s="130"/>
      <c r="M14" s="130"/>
      <c r="N14" s="130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>
        <v>298400</v>
      </c>
      <c r="AD14" s="130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130"/>
      <c r="AR14" s="9"/>
      <c r="AS14" s="130"/>
      <c r="AT14" s="130"/>
      <c r="AU14" s="130"/>
      <c r="AV14" s="130"/>
      <c r="AW14" s="130"/>
      <c r="AX14" s="130"/>
      <c r="AY14" s="130"/>
      <c r="AZ14" s="130"/>
      <c r="BA14" s="186"/>
    </row>
    <row r="15" ht="19.5" customHeight="1" spans="1:53">
      <c r="A15" s="128" t="s">
        <v>147</v>
      </c>
      <c r="B15" s="128" t="s">
        <v>148</v>
      </c>
      <c r="C15" s="128" t="s">
        <v>149</v>
      </c>
      <c r="D15" s="128" t="s">
        <v>150</v>
      </c>
      <c r="E15" s="128" t="s">
        <v>121</v>
      </c>
      <c r="F15" s="128" t="s">
        <v>122</v>
      </c>
      <c r="G15" s="128" t="s">
        <v>350</v>
      </c>
      <c r="H15" s="128" t="s">
        <v>351</v>
      </c>
      <c r="I15" s="130">
        <v>281829.84</v>
      </c>
      <c r="J15" s="130"/>
      <c r="K15" s="130"/>
      <c r="L15" s="130"/>
      <c r="M15" s="130"/>
      <c r="N15" s="130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9">
        <v>281829.84</v>
      </c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130"/>
      <c r="AR15" s="9"/>
      <c r="AS15" s="130"/>
      <c r="AT15" s="130"/>
      <c r="AU15" s="130"/>
      <c r="AV15" s="130"/>
      <c r="AW15" s="130"/>
      <c r="AX15" s="130"/>
      <c r="AY15" s="130"/>
      <c r="AZ15" s="130"/>
      <c r="BA15" s="186"/>
    </row>
    <row r="16" ht="19.5" customHeight="1" spans="1:53">
      <c r="A16" s="128" t="s">
        <v>147</v>
      </c>
      <c r="B16" s="128" t="s">
        <v>148</v>
      </c>
      <c r="C16" s="128" t="s">
        <v>149</v>
      </c>
      <c r="D16" s="128" t="s">
        <v>150</v>
      </c>
      <c r="E16" s="128" t="s">
        <v>121</v>
      </c>
      <c r="F16" s="128" t="s">
        <v>122</v>
      </c>
      <c r="G16" s="128" t="s">
        <v>350</v>
      </c>
      <c r="H16" s="128" t="s">
        <v>351</v>
      </c>
      <c r="I16" s="130">
        <v>182230.2</v>
      </c>
      <c r="J16" s="130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9"/>
      <c r="AF16" s="9">
        <v>182230.2</v>
      </c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130"/>
      <c r="AR16" s="9"/>
      <c r="AS16" s="130"/>
      <c r="AT16" s="130"/>
      <c r="AU16" s="130"/>
      <c r="AV16" s="130"/>
      <c r="AW16" s="130"/>
      <c r="AX16" s="130"/>
      <c r="AY16" s="130"/>
      <c r="AZ16" s="130"/>
      <c r="BA16" s="186"/>
    </row>
    <row r="17" ht="19.5" customHeight="1" spans="1:53">
      <c r="A17" s="128" t="s">
        <v>147</v>
      </c>
      <c r="B17" s="128" t="s">
        <v>148</v>
      </c>
      <c r="C17" s="128" t="s">
        <v>149</v>
      </c>
      <c r="D17" s="128" t="s">
        <v>150</v>
      </c>
      <c r="E17" s="128" t="s">
        <v>121</v>
      </c>
      <c r="F17" s="128" t="s">
        <v>122</v>
      </c>
      <c r="G17" s="128" t="s">
        <v>354</v>
      </c>
      <c r="H17" s="128" t="s">
        <v>330</v>
      </c>
      <c r="I17" s="130">
        <v>60000</v>
      </c>
      <c r="J17" s="130"/>
      <c r="K17" s="130"/>
      <c r="L17" s="130"/>
      <c r="M17" s="130"/>
      <c r="N17" s="130"/>
      <c r="O17" s="130"/>
      <c r="P17" s="130"/>
      <c r="Q17" s="130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9"/>
      <c r="AF17" s="9"/>
      <c r="AG17" s="9">
        <v>60000</v>
      </c>
      <c r="AH17" s="9"/>
      <c r="AI17" s="9"/>
      <c r="AJ17" s="9"/>
      <c r="AK17" s="9"/>
      <c r="AL17" s="9"/>
      <c r="AM17" s="9"/>
      <c r="AN17" s="9"/>
      <c r="AO17" s="9"/>
      <c r="AP17" s="9"/>
      <c r="AQ17" s="130"/>
      <c r="AR17" s="9"/>
      <c r="AS17" s="130"/>
      <c r="AT17" s="130"/>
      <c r="AU17" s="130"/>
      <c r="AV17" s="130"/>
      <c r="AW17" s="130"/>
      <c r="AX17" s="130"/>
      <c r="AY17" s="130"/>
      <c r="AZ17" s="130"/>
      <c r="BA17" s="186"/>
    </row>
    <row r="18" ht="19.5" customHeight="1" spans="1:53">
      <c r="A18" s="128" t="s">
        <v>147</v>
      </c>
      <c r="B18" s="128" t="s">
        <v>148</v>
      </c>
      <c r="C18" s="128" t="s">
        <v>149</v>
      </c>
      <c r="D18" s="128" t="s">
        <v>150</v>
      </c>
      <c r="E18" s="128" t="s">
        <v>121</v>
      </c>
      <c r="F18" s="128" t="s">
        <v>122</v>
      </c>
      <c r="G18" s="128" t="s">
        <v>350</v>
      </c>
      <c r="H18" s="128" t="s">
        <v>351</v>
      </c>
      <c r="I18" s="130">
        <v>1611480</v>
      </c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9"/>
      <c r="AF18" s="9"/>
      <c r="AG18" s="9"/>
      <c r="AH18" s="9">
        <v>1611480</v>
      </c>
      <c r="AI18" s="9"/>
      <c r="AJ18" s="9"/>
      <c r="AK18" s="9"/>
      <c r="AL18" s="9"/>
      <c r="AM18" s="9"/>
      <c r="AN18" s="9"/>
      <c r="AO18" s="9"/>
      <c r="AP18" s="9"/>
      <c r="AQ18" s="130"/>
      <c r="AR18" s="9"/>
      <c r="AS18" s="130"/>
      <c r="AT18" s="130"/>
      <c r="AU18" s="130"/>
      <c r="AV18" s="130"/>
      <c r="AW18" s="130"/>
      <c r="AX18" s="130"/>
      <c r="AY18" s="130"/>
      <c r="AZ18" s="130"/>
      <c r="BA18" s="186"/>
    </row>
    <row r="19" ht="19.5" customHeight="1" spans="1:53">
      <c r="A19" s="128" t="s">
        <v>154</v>
      </c>
      <c r="B19" s="128" t="s">
        <v>155</v>
      </c>
      <c r="C19" s="128" t="s">
        <v>149</v>
      </c>
      <c r="D19" s="128" t="s">
        <v>156</v>
      </c>
      <c r="E19" s="128" t="s">
        <v>121</v>
      </c>
      <c r="F19" s="128" t="s">
        <v>122</v>
      </c>
      <c r="G19" s="128" t="s">
        <v>350</v>
      </c>
      <c r="H19" s="128" t="s">
        <v>351</v>
      </c>
      <c r="I19" s="130">
        <v>7540</v>
      </c>
      <c r="J19" s="130"/>
      <c r="K19" s="130"/>
      <c r="L19" s="130"/>
      <c r="M19" s="130"/>
      <c r="N19" s="130"/>
      <c r="O19" s="130"/>
      <c r="P19" s="130"/>
      <c r="Q19" s="130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9"/>
      <c r="AF19" s="9">
        <v>7540</v>
      </c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130"/>
      <c r="AR19" s="9"/>
      <c r="AS19" s="130"/>
      <c r="AT19" s="130"/>
      <c r="AU19" s="130"/>
      <c r="AV19" s="130"/>
      <c r="AW19" s="130"/>
      <c r="AX19" s="130"/>
      <c r="AY19" s="130"/>
      <c r="AZ19" s="130"/>
      <c r="BA19" s="186"/>
    </row>
    <row r="20" ht="19.5" customHeight="1" spans="1:53">
      <c r="A20" s="128" t="s">
        <v>154</v>
      </c>
      <c r="B20" s="128" t="s">
        <v>155</v>
      </c>
      <c r="C20" s="128" t="s">
        <v>149</v>
      </c>
      <c r="D20" s="128" t="s">
        <v>156</v>
      </c>
      <c r="E20" s="128" t="s">
        <v>121</v>
      </c>
      <c r="F20" s="128" t="s">
        <v>122</v>
      </c>
      <c r="G20" s="128" t="s">
        <v>255</v>
      </c>
      <c r="H20" s="128" t="s">
        <v>256</v>
      </c>
      <c r="I20" s="130">
        <v>2400</v>
      </c>
      <c r="J20" s="130"/>
      <c r="K20" s="130"/>
      <c r="L20" s="130"/>
      <c r="M20" s="130"/>
      <c r="N20" s="130"/>
      <c r="O20" s="130"/>
      <c r="P20" s="130"/>
      <c r="Q20" s="130"/>
      <c r="R20" s="130"/>
      <c r="S20" s="130"/>
      <c r="T20" s="130"/>
      <c r="U20" s="130"/>
      <c r="V20" s="130"/>
      <c r="W20" s="130"/>
      <c r="X20" s="130"/>
      <c r="Y20" s="130"/>
      <c r="Z20" s="130"/>
      <c r="AA20" s="130"/>
      <c r="AB20" s="130"/>
      <c r="AC20" s="130"/>
      <c r="AD20" s="130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130"/>
      <c r="AR20" s="9"/>
      <c r="AS20" s="130"/>
      <c r="AT20" s="130"/>
      <c r="AU20" s="130"/>
      <c r="AV20" s="130"/>
      <c r="AW20" s="130"/>
      <c r="AX20" s="130"/>
      <c r="AY20" s="130"/>
      <c r="AZ20" s="130"/>
      <c r="BA20" s="186"/>
    </row>
    <row r="21" ht="19.5" customHeight="1" spans="1:53">
      <c r="A21" s="128" t="s">
        <v>154</v>
      </c>
      <c r="B21" s="128" t="s">
        <v>155</v>
      </c>
      <c r="C21" s="128" t="s">
        <v>149</v>
      </c>
      <c r="D21" s="128" t="s">
        <v>156</v>
      </c>
      <c r="E21" s="128" t="s">
        <v>121</v>
      </c>
      <c r="F21" s="128" t="s">
        <v>122</v>
      </c>
      <c r="G21" s="128" t="s">
        <v>255</v>
      </c>
      <c r="H21" s="128" t="s">
        <v>256</v>
      </c>
      <c r="I21" s="130">
        <v>28000</v>
      </c>
      <c r="J21" s="130"/>
      <c r="K21" s="130"/>
      <c r="L21" s="130"/>
      <c r="M21" s="130"/>
      <c r="N21" s="130"/>
      <c r="O21" s="130"/>
      <c r="P21" s="130"/>
      <c r="Q21" s="130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130"/>
      <c r="AR21" s="9"/>
      <c r="AS21" s="130"/>
      <c r="AT21" s="130"/>
      <c r="AU21" s="130"/>
      <c r="AV21" s="130"/>
      <c r="AW21" s="130"/>
      <c r="AX21" s="130"/>
      <c r="AY21" s="130"/>
      <c r="AZ21" s="130"/>
      <c r="BA21" s="186"/>
    </row>
    <row r="22" ht="19.5" customHeight="1" spans="1:53">
      <c r="A22" s="183"/>
      <c r="B22" s="183"/>
      <c r="C22" s="183"/>
      <c r="D22" s="183"/>
      <c r="E22" s="183" t="s">
        <v>113</v>
      </c>
      <c r="F22" s="183"/>
      <c r="G22" s="183"/>
      <c r="H22" s="183"/>
      <c r="I22" s="184">
        <v>127663.98</v>
      </c>
      <c r="J22" s="184">
        <v>60660</v>
      </c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84">
        <v>9322.08</v>
      </c>
      <c r="AF22" s="184">
        <v>6201.9</v>
      </c>
      <c r="AG22" s="184"/>
      <c r="AH22" s="184">
        <v>51480</v>
      </c>
      <c r="AI22" s="184"/>
      <c r="AJ22" s="184"/>
      <c r="AK22" s="184"/>
      <c r="AL22" s="184"/>
      <c r="AM22" s="184"/>
      <c r="AN22" s="184"/>
      <c r="AO22" s="184"/>
      <c r="AP22" s="184"/>
      <c r="AQ22" s="184"/>
      <c r="AR22" s="184"/>
      <c r="AS22" s="184"/>
      <c r="AT22" s="184"/>
      <c r="AU22" s="184"/>
      <c r="AV22" s="184"/>
      <c r="AW22" s="184"/>
      <c r="AX22" s="184"/>
      <c r="AY22" s="184"/>
      <c r="AZ22" s="184"/>
      <c r="BA22" s="186"/>
    </row>
    <row r="23" ht="19.5" customHeight="1" spans="1:53">
      <c r="A23" s="128" t="s">
        <v>147</v>
      </c>
      <c r="B23" s="128" t="s">
        <v>148</v>
      </c>
      <c r="C23" s="128" t="s">
        <v>149</v>
      </c>
      <c r="D23" s="128" t="s">
        <v>150</v>
      </c>
      <c r="E23" s="128" t="s">
        <v>119</v>
      </c>
      <c r="F23" s="128" t="s">
        <v>120</v>
      </c>
      <c r="G23" s="128" t="s">
        <v>350</v>
      </c>
      <c r="H23" s="128" t="s">
        <v>351</v>
      </c>
      <c r="I23" s="130">
        <v>60660</v>
      </c>
      <c r="J23" s="130">
        <v>60660</v>
      </c>
      <c r="K23" s="130"/>
      <c r="L23" s="130"/>
      <c r="M23" s="130"/>
      <c r="N23" s="130"/>
      <c r="O23" s="130"/>
      <c r="P23" s="130"/>
      <c r="Q23" s="130"/>
      <c r="R23" s="130"/>
      <c r="S23" s="130"/>
      <c r="T23" s="130"/>
      <c r="U23" s="130"/>
      <c r="V23" s="130"/>
      <c r="W23" s="130"/>
      <c r="X23" s="130"/>
      <c r="Y23" s="130"/>
      <c r="Z23" s="130"/>
      <c r="AA23" s="130"/>
      <c r="AB23" s="130"/>
      <c r="AC23" s="130"/>
      <c r="AD23" s="130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130"/>
      <c r="AR23" s="9"/>
      <c r="AS23" s="130"/>
      <c r="AT23" s="130"/>
      <c r="AU23" s="130"/>
      <c r="AV23" s="130"/>
      <c r="AW23" s="130"/>
      <c r="AX23" s="130"/>
      <c r="AY23" s="130"/>
      <c r="AZ23" s="130"/>
      <c r="BA23" s="186"/>
    </row>
    <row r="24" ht="19.5" customHeight="1" spans="1:53">
      <c r="A24" s="128" t="s">
        <v>147</v>
      </c>
      <c r="B24" s="128" t="s">
        <v>148</v>
      </c>
      <c r="C24" s="128" t="s">
        <v>149</v>
      </c>
      <c r="D24" s="128" t="s">
        <v>150</v>
      </c>
      <c r="E24" s="128" t="s">
        <v>119</v>
      </c>
      <c r="F24" s="128" t="s">
        <v>120</v>
      </c>
      <c r="G24" s="128" t="s">
        <v>350</v>
      </c>
      <c r="H24" s="128" t="s">
        <v>351</v>
      </c>
      <c r="I24" s="130">
        <v>9322.08</v>
      </c>
      <c r="J24" s="130"/>
      <c r="K24" s="130"/>
      <c r="L24" s="130"/>
      <c r="M24" s="130"/>
      <c r="N24" s="130"/>
      <c r="O24" s="130"/>
      <c r="P24" s="130"/>
      <c r="Q24" s="130"/>
      <c r="R24" s="130"/>
      <c r="S24" s="130"/>
      <c r="T24" s="130"/>
      <c r="U24" s="130"/>
      <c r="V24" s="130"/>
      <c r="W24" s="130"/>
      <c r="X24" s="130"/>
      <c r="Y24" s="130"/>
      <c r="Z24" s="130"/>
      <c r="AA24" s="130"/>
      <c r="AB24" s="130"/>
      <c r="AC24" s="130"/>
      <c r="AD24" s="130"/>
      <c r="AE24" s="9">
        <v>9322.08</v>
      </c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130"/>
      <c r="AR24" s="9"/>
      <c r="AS24" s="130"/>
      <c r="AT24" s="130"/>
      <c r="AU24" s="130"/>
      <c r="AV24" s="130"/>
      <c r="AW24" s="130"/>
      <c r="AX24" s="130"/>
      <c r="AY24" s="130"/>
      <c r="AZ24" s="130"/>
      <c r="BA24" s="186"/>
    </row>
    <row r="25" ht="19.5" customHeight="1" spans="1:53">
      <c r="A25" s="128" t="s">
        <v>147</v>
      </c>
      <c r="B25" s="128" t="s">
        <v>148</v>
      </c>
      <c r="C25" s="128" t="s">
        <v>149</v>
      </c>
      <c r="D25" s="128" t="s">
        <v>150</v>
      </c>
      <c r="E25" s="128" t="s">
        <v>119</v>
      </c>
      <c r="F25" s="128" t="s">
        <v>120</v>
      </c>
      <c r="G25" s="128" t="s">
        <v>350</v>
      </c>
      <c r="H25" s="128" t="s">
        <v>351</v>
      </c>
      <c r="I25" s="130">
        <v>6201.9</v>
      </c>
      <c r="J25" s="130"/>
      <c r="K25" s="130"/>
      <c r="L25" s="130"/>
      <c r="M25" s="130"/>
      <c r="N25" s="130"/>
      <c r="O25" s="130"/>
      <c r="P25" s="130"/>
      <c r="Q25" s="130"/>
      <c r="R25" s="130"/>
      <c r="S25" s="130"/>
      <c r="T25" s="130"/>
      <c r="U25" s="130"/>
      <c r="V25" s="130"/>
      <c r="W25" s="130"/>
      <c r="X25" s="130"/>
      <c r="Y25" s="130"/>
      <c r="Z25" s="130"/>
      <c r="AA25" s="130"/>
      <c r="AB25" s="130"/>
      <c r="AC25" s="130"/>
      <c r="AD25" s="130"/>
      <c r="AE25" s="9"/>
      <c r="AF25" s="9">
        <v>6201.9</v>
      </c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130"/>
      <c r="AR25" s="9"/>
      <c r="AS25" s="130"/>
      <c r="AT25" s="130"/>
      <c r="AU25" s="130"/>
      <c r="AV25" s="130"/>
      <c r="AW25" s="130"/>
      <c r="AX25" s="130"/>
      <c r="AY25" s="130"/>
      <c r="AZ25" s="130"/>
      <c r="BA25" s="186"/>
    </row>
    <row r="26" ht="19.5" customHeight="1" spans="1:53">
      <c r="A26" s="128" t="s">
        <v>147</v>
      </c>
      <c r="B26" s="128" t="s">
        <v>148</v>
      </c>
      <c r="C26" s="128" t="s">
        <v>149</v>
      </c>
      <c r="D26" s="128" t="s">
        <v>150</v>
      </c>
      <c r="E26" s="128" t="s">
        <v>119</v>
      </c>
      <c r="F26" s="128" t="s">
        <v>120</v>
      </c>
      <c r="G26" s="128" t="s">
        <v>350</v>
      </c>
      <c r="H26" s="128" t="s">
        <v>351</v>
      </c>
      <c r="I26" s="130">
        <v>51480</v>
      </c>
      <c r="J26" s="130"/>
      <c r="K26" s="130"/>
      <c r="L26" s="130"/>
      <c r="M26" s="130"/>
      <c r="N26" s="130"/>
      <c r="O26" s="130"/>
      <c r="P26" s="130"/>
      <c r="Q26" s="130"/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130"/>
      <c r="AD26" s="130"/>
      <c r="AE26" s="9"/>
      <c r="AF26" s="9"/>
      <c r="AG26" s="9"/>
      <c r="AH26" s="9">
        <v>51480</v>
      </c>
      <c r="AI26" s="9"/>
      <c r="AJ26" s="9"/>
      <c r="AK26" s="9"/>
      <c r="AL26" s="9"/>
      <c r="AM26" s="9"/>
      <c r="AN26" s="9"/>
      <c r="AO26" s="9"/>
      <c r="AP26" s="9"/>
      <c r="AQ26" s="130"/>
      <c r="AR26" s="9"/>
      <c r="AS26" s="130"/>
      <c r="AT26" s="130"/>
      <c r="AU26" s="130"/>
      <c r="AV26" s="130"/>
      <c r="AW26" s="130"/>
      <c r="AX26" s="130"/>
      <c r="AY26" s="130"/>
      <c r="AZ26" s="130"/>
      <c r="BA26" s="186"/>
    </row>
    <row r="27" ht="19.5" customHeight="1" spans="1:53">
      <c r="A27" s="183"/>
      <c r="B27" s="183"/>
      <c r="C27" s="183"/>
      <c r="D27" s="183"/>
      <c r="E27" s="183" t="s">
        <v>113</v>
      </c>
      <c r="F27" s="183"/>
      <c r="G27" s="183"/>
      <c r="H27" s="183"/>
      <c r="I27" s="184">
        <v>342590.58</v>
      </c>
      <c r="J27" s="184">
        <v>73260</v>
      </c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>
        <v>30274.08</v>
      </c>
      <c r="AF27" s="184">
        <v>20656.5</v>
      </c>
      <c r="AG27" s="184">
        <v>31800</v>
      </c>
      <c r="AH27" s="184">
        <v>186600</v>
      </c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4"/>
      <c r="AT27" s="184"/>
      <c r="AU27" s="184"/>
      <c r="AV27" s="184"/>
      <c r="AW27" s="184"/>
      <c r="AX27" s="184"/>
      <c r="AY27" s="184"/>
      <c r="AZ27" s="184"/>
      <c r="BA27" s="186"/>
    </row>
    <row r="28" ht="19.5" customHeight="1" spans="1:53">
      <c r="A28" s="128" t="s">
        <v>147</v>
      </c>
      <c r="B28" s="128" t="s">
        <v>148</v>
      </c>
      <c r="C28" s="128" t="s">
        <v>149</v>
      </c>
      <c r="D28" s="128" t="s">
        <v>150</v>
      </c>
      <c r="E28" s="128" t="s">
        <v>123</v>
      </c>
      <c r="F28" s="128" t="s">
        <v>124</v>
      </c>
      <c r="G28" s="128" t="s">
        <v>350</v>
      </c>
      <c r="H28" s="128" t="s">
        <v>351</v>
      </c>
      <c r="I28" s="130">
        <v>73260</v>
      </c>
      <c r="J28" s="130">
        <v>73260</v>
      </c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130"/>
      <c r="AD28" s="130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130"/>
      <c r="AR28" s="9"/>
      <c r="AS28" s="130"/>
      <c r="AT28" s="130"/>
      <c r="AU28" s="130"/>
      <c r="AV28" s="130"/>
      <c r="AW28" s="130"/>
      <c r="AX28" s="130"/>
      <c r="AY28" s="130"/>
      <c r="AZ28" s="130"/>
      <c r="BA28" s="186"/>
    </row>
    <row r="29" ht="19.5" customHeight="1" spans="1:53">
      <c r="A29" s="128" t="s">
        <v>147</v>
      </c>
      <c r="B29" s="128" t="s">
        <v>148</v>
      </c>
      <c r="C29" s="128" t="s">
        <v>149</v>
      </c>
      <c r="D29" s="128" t="s">
        <v>150</v>
      </c>
      <c r="E29" s="128" t="s">
        <v>123</v>
      </c>
      <c r="F29" s="128" t="s">
        <v>124</v>
      </c>
      <c r="G29" s="128" t="s">
        <v>350</v>
      </c>
      <c r="H29" s="128" t="s">
        <v>351</v>
      </c>
      <c r="I29" s="130">
        <v>30274.08</v>
      </c>
      <c r="J29" s="130"/>
      <c r="K29" s="130"/>
      <c r="L29" s="130"/>
      <c r="M29" s="130"/>
      <c r="N29" s="130"/>
      <c r="O29" s="130"/>
      <c r="P29" s="130"/>
      <c r="Q29" s="130"/>
      <c r="R29" s="130"/>
      <c r="S29" s="130"/>
      <c r="T29" s="130"/>
      <c r="U29" s="130"/>
      <c r="V29" s="130"/>
      <c r="W29" s="130"/>
      <c r="X29" s="130"/>
      <c r="Y29" s="130"/>
      <c r="Z29" s="130"/>
      <c r="AA29" s="130"/>
      <c r="AB29" s="130"/>
      <c r="AC29" s="130"/>
      <c r="AD29" s="130"/>
      <c r="AE29" s="9">
        <v>30274.08</v>
      </c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130"/>
      <c r="AR29" s="9"/>
      <c r="AS29" s="130"/>
      <c r="AT29" s="130"/>
      <c r="AU29" s="130"/>
      <c r="AV29" s="130"/>
      <c r="AW29" s="130"/>
      <c r="AX29" s="130"/>
      <c r="AY29" s="130"/>
      <c r="AZ29" s="130"/>
      <c r="BA29" s="186"/>
    </row>
    <row r="30" ht="19.5" customHeight="1" spans="1:53">
      <c r="A30" s="128" t="s">
        <v>147</v>
      </c>
      <c r="B30" s="128" t="s">
        <v>148</v>
      </c>
      <c r="C30" s="128" t="s">
        <v>149</v>
      </c>
      <c r="D30" s="128" t="s">
        <v>150</v>
      </c>
      <c r="E30" s="128" t="s">
        <v>123</v>
      </c>
      <c r="F30" s="128" t="s">
        <v>124</v>
      </c>
      <c r="G30" s="128" t="s">
        <v>350</v>
      </c>
      <c r="H30" s="128" t="s">
        <v>351</v>
      </c>
      <c r="I30" s="130">
        <v>20656.5</v>
      </c>
      <c r="J30" s="130"/>
      <c r="K30" s="130"/>
      <c r="L30" s="130"/>
      <c r="M30" s="130"/>
      <c r="N30" s="130"/>
      <c r="O30" s="130"/>
      <c r="P30" s="130"/>
      <c r="Q30" s="130"/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130"/>
      <c r="AD30" s="130"/>
      <c r="AE30" s="9"/>
      <c r="AF30" s="9">
        <v>20656.5</v>
      </c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130"/>
      <c r="AR30" s="9"/>
      <c r="AS30" s="130"/>
      <c r="AT30" s="130"/>
      <c r="AU30" s="130"/>
      <c r="AV30" s="130"/>
      <c r="AW30" s="130"/>
      <c r="AX30" s="130"/>
      <c r="AY30" s="130"/>
      <c r="AZ30" s="130"/>
      <c r="BA30" s="186"/>
    </row>
    <row r="31" ht="19.5" customHeight="1" spans="1:53">
      <c r="A31" s="128" t="s">
        <v>147</v>
      </c>
      <c r="B31" s="128" t="s">
        <v>148</v>
      </c>
      <c r="C31" s="128" t="s">
        <v>149</v>
      </c>
      <c r="D31" s="128" t="s">
        <v>150</v>
      </c>
      <c r="E31" s="128" t="s">
        <v>123</v>
      </c>
      <c r="F31" s="128" t="s">
        <v>124</v>
      </c>
      <c r="G31" s="128" t="s">
        <v>354</v>
      </c>
      <c r="H31" s="128" t="s">
        <v>330</v>
      </c>
      <c r="I31" s="130">
        <v>31800</v>
      </c>
      <c r="J31" s="130"/>
      <c r="K31" s="130"/>
      <c r="L31" s="130"/>
      <c r="M31" s="130"/>
      <c r="N31" s="130"/>
      <c r="O31" s="130"/>
      <c r="P31" s="130"/>
      <c r="Q31" s="130"/>
      <c r="R31" s="130"/>
      <c r="S31" s="130"/>
      <c r="T31" s="130"/>
      <c r="U31" s="130"/>
      <c r="V31" s="130"/>
      <c r="W31" s="130"/>
      <c r="X31" s="130"/>
      <c r="Y31" s="130"/>
      <c r="Z31" s="130"/>
      <c r="AA31" s="130"/>
      <c r="AB31" s="130"/>
      <c r="AC31" s="130"/>
      <c r="AD31" s="130"/>
      <c r="AE31" s="9"/>
      <c r="AF31" s="9"/>
      <c r="AG31" s="9">
        <v>31800</v>
      </c>
      <c r="AH31" s="9"/>
      <c r="AI31" s="9"/>
      <c r="AJ31" s="9"/>
      <c r="AK31" s="9"/>
      <c r="AL31" s="9"/>
      <c r="AM31" s="9"/>
      <c r="AN31" s="9"/>
      <c r="AO31" s="9"/>
      <c r="AP31" s="9"/>
      <c r="AQ31" s="130"/>
      <c r="AR31" s="9"/>
      <c r="AS31" s="130"/>
      <c r="AT31" s="130"/>
      <c r="AU31" s="130"/>
      <c r="AV31" s="130"/>
      <c r="AW31" s="130"/>
      <c r="AX31" s="130"/>
      <c r="AY31" s="130"/>
      <c r="AZ31" s="130"/>
      <c r="BA31" s="186"/>
    </row>
    <row r="32" ht="19.5" customHeight="1" spans="1:53">
      <c r="A32" s="128" t="s">
        <v>147</v>
      </c>
      <c r="B32" s="128" t="s">
        <v>148</v>
      </c>
      <c r="C32" s="128" t="s">
        <v>149</v>
      </c>
      <c r="D32" s="128" t="s">
        <v>150</v>
      </c>
      <c r="E32" s="128" t="s">
        <v>123</v>
      </c>
      <c r="F32" s="128" t="s">
        <v>124</v>
      </c>
      <c r="G32" s="128" t="s">
        <v>350</v>
      </c>
      <c r="H32" s="128" t="s">
        <v>351</v>
      </c>
      <c r="I32" s="130">
        <v>186600</v>
      </c>
      <c r="J32" s="130"/>
      <c r="K32" s="130"/>
      <c r="L32" s="130"/>
      <c r="M32" s="130"/>
      <c r="N32" s="130"/>
      <c r="O32" s="130"/>
      <c r="P32" s="130"/>
      <c r="Q32" s="130"/>
      <c r="R32" s="130"/>
      <c r="S32" s="130"/>
      <c r="T32" s="130"/>
      <c r="U32" s="130"/>
      <c r="V32" s="130"/>
      <c r="W32" s="130"/>
      <c r="X32" s="130"/>
      <c r="Y32" s="130"/>
      <c r="Z32" s="130"/>
      <c r="AA32" s="130"/>
      <c r="AB32" s="130"/>
      <c r="AC32" s="130"/>
      <c r="AD32" s="130"/>
      <c r="AE32" s="9"/>
      <c r="AF32" s="9"/>
      <c r="AG32" s="9"/>
      <c r="AH32" s="9">
        <v>186600</v>
      </c>
      <c r="AI32" s="9"/>
      <c r="AJ32" s="9"/>
      <c r="AK32" s="9"/>
      <c r="AL32" s="9"/>
      <c r="AM32" s="9"/>
      <c r="AN32" s="9"/>
      <c r="AO32" s="9"/>
      <c r="AP32" s="9"/>
      <c r="AQ32" s="130"/>
      <c r="AR32" s="9"/>
      <c r="AS32" s="130"/>
      <c r="AT32" s="130"/>
      <c r="AU32" s="130"/>
      <c r="AV32" s="130"/>
      <c r="AW32" s="130"/>
      <c r="AX32" s="130"/>
      <c r="AY32" s="130"/>
      <c r="AZ32" s="130"/>
      <c r="BA32" s="186"/>
    </row>
    <row r="33" ht="7.5" customHeight="1" spans="1:53">
      <c r="A33" s="211"/>
      <c r="B33" s="211"/>
      <c r="C33" s="211"/>
      <c r="D33" s="211"/>
      <c r="E33" s="211"/>
      <c r="F33" s="211"/>
      <c r="G33" s="211"/>
      <c r="H33" s="211"/>
      <c r="I33" s="211"/>
      <c r="J33" s="211"/>
      <c r="K33" s="211"/>
      <c r="L33" s="211"/>
      <c r="M33" s="211"/>
      <c r="N33" s="211"/>
      <c r="O33" s="211"/>
      <c r="P33" s="211"/>
      <c r="Q33" s="211"/>
      <c r="R33" s="211"/>
      <c r="S33" s="211"/>
      <c r="T33" s="211"/>
      <c r="U33" s="211"/>
      <c r="V33" s="211"/>
      <c r="W33" s="211"/>
      <c r="X33" s="211"/>
      <c r="Y33" s="211"/>
      <c r="Z33" s="211"/>
      <c r="AA33" s="211"/>
      <c r="AB33" s="211"/>
      <c r="AC33" s="211"/>
      <c r="AD33" s="211"/>
      <c r="AE33" s="211"/>
      <c r="AF33" s="211"/>
      <c r="AG33" s="211"/>
      <c r="AH33" s="211"/>
      <c r="AI33" s="211"/>
      <c r="AJ33" s="211"/>
      <c r="AK33" s="211"/>
      <c r="AL33" s="211"/>
      <c r="AM33" s="211"/>
      <c r="AN33" s="211"/>
      <c r="AO33" s="211"/>
      <c r="AP33" s="211"/>
      <c r="AQ33" s="211"/>
      <c r="AR33" s="211"/>
      <c r="AS33" s="211"/>
      <c r="AT33" s="211"/>
      <c r="AU33" s="211"/>
      <c r="AV33" s="211"/>
      <c r="AW33" s="211"/>
      <c r="AX33" s="211"/>
      <c r="AY33" s="211"/>
      <c r="AZ33" s="211"/>
      <c r="BA33" s="217"/>
    </row>
  </sheetData>
  <mergeCells count="53">
    <mergeCell ref="A4:F4"/>
    <mergeCell ref="A5:C5"/>
    <mergeCell ref="A7:H7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5:Y6"/>
    <mergeCell ref="Z5:Z6"/>
    <mergeCell ref="AA5:AA6"/>
    <mergeCell ref="AB5:AB6"/>
    <mergeCell ref="AC5:AC6"/>
    <mergeCell ref="AD5:AD6"/>
    <mergeCell ref="AE5:AE6"/>
    <mergeCell ref="AF5:AF6"/>
    <mergeCell ref="AG5:AG6"/>
    <mergeCell ref="AH5:AH6"/>
    <mergeCell ref="AI5:AI6"/>
    <mergeCell ref="AJ5:AJ6"/>
    <mergeCell ref="AK5:AK6"/>
    <mergeCell ref="AL5:AL6"/>
    <mergeCell ref="AM5:AM6"/>
    <mergeCell ref="AN5:AN6"/>
    <mergeCell ref="AO5:AO6"/>
    <mergeCell ref="AP5:AP6"/>
    <mergeCell ref="AQ5:AQ6"/>
    <mergeCell ref="AR5:AR6"/>
    <mergeCell ref="AS5:AS6"/>
    <mergeCell ref="AT5:AT6"/>
    <mergeCell ref="AU5:AU6"/>
    <mergeCell ref="AV5:AV6"/>
    <mergeCell ref="AW5:AW6"/>
    <mergeCell ref="AX5:AX6"/>
    <mergeCell ref="AY5:AY6"/>
    <mergeCell ref="AZ5:AZ6"/>
    <mergeCell ref="A2:AZ3"/>
  </mergeCells>
  <printOptions horizontalCentered="1"/>
  <pageMargins left="0.211805555555556" right="0.172222222222222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24"/>
  <sheetViews>
    <sheetView workbookViewId="0">
      <selection activeCell="P12" sqref="P12"/>
    </sheetView>
  </sheetViews>
  <sheetFormatPr defaultColWidth="9" defaultRowHeight="13.5"/>
  <cols>
    <col min="1" max="3" width="6.25" customWidth="1"/>
    <col min="4" max="6" width="11.625" customWidth="1"/>
    <col min="7" max="7" width="32" customWidth="1"/>
    <col min="8" max="10" width="11.75" customWidth="1"/>
    <col min="11" max="11" width="13" customWidth="1"/>
    <col min="12" max="12" width="11.625" customWidth="1"/>
    <col min="13" max="20" width="13.25" customWidth="1"/>
  </cols>
  <sheetData>
    <row r="1" ht="22.5" customHeight="1" spans="1:20">
      <c r="A1" s="190"/>
      <c r="B1" s="147"/>
      <c r="C1" s="109"/>
      <c r="D1" s="147"/>
      <c r="E1" s="147"/>
      <c r="F1" s="147"/>
      <c r="G1" s="147"/>
      <c r="H1" s="147"/>
      <c r="I1" s="147"/>
      <c r="J1" s="147"/>
      <c r="K1" s="185"/>
      <c r="L1" s="185"/>
      <c r="M1" s="185"/>
      <c r="N1" s="185"/>
      <c r="O1" s="138"/>
      <c r="P1" s="138"/>
      <c r="Q1" s="156"/>
      <c r="R1" s="156"/>
      <c r="S1" s="156"/>
      <c r="T1" s="138"/>
    </row>
    <row r="2" ht="24" customHeight="1" spans="1:20">
      <c r="A2" s="139" t="s">
        <v>355</v>
      </c>
      <c r="B2" s="191"/>
      <c r="C2" s="140"/>
      <c r="D2" s="191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38"/>
      <c r="P2" s="138"/>
      <c r="Q2" s="138"/>
      <c r="R2" s="138"/>
      <c r="S2" s="138"/>
      <c r="T2" s="138"/>
    </row>
    <row r="3" ht="21" customHeight="1" spans="1:20">
      <c r="A3" s="269"/>
      <c r="B3" s="112"/>
      <c r="C3" s="112"/>
      <c r="D3" s="112"/>
      <c r="E3" s="112"/>
      <c r="F3" s="112"/>
      <c r="G3" s="112"/>
      <c r="H3" s="16"/>
      <c r="I3" s="16"/>
      <c r="J3" s="16"/>
      <c r="K3" s="195"/>
      <c r="L3" s="195"/>
      <c r="M3" s="195"/>
      <c r="N3" s="195"/>
      <c r="O3" s="141"/>
      <c r="P3" s="141"/>
      <c r="Q3" s="148"/>
      <c r="R3" s="148"/>
      <c r="S3" s="148" t="s">
        <v>1</v>
      </c>
      <c r="T3" s="190"/>
    </row>
    <row r="4" ht="36.75" customHeight="1" spans="1:20">
      <c r="A4" s="270" t="s">
        <v>175</v>
      </c>
      <c r="B4" s="271"/>
      <c r="C4" s="272"/>
      <c r="D4" s="5" t="s">
        <v>127</v>
      </c>
      <c r="E4" s="5" t="s">
        <v>102</v>
      </c>
      <c r="F4" s="5" t="s">
        <v>103</v>
      </c>
      <c r="G4" s="5" t="s">
        <v>356</v>
      </c>
      <c r="H4" s="5" t="s">
        <v>357</v>
      </c>
      <c r="I4" s="5" t="s">
        <v>176</v>
      </c>
      <c r="J4" s="5" t="s">
        <v>177</v>
      </c>
      <c r="K4" s="270" t="s">
        <v>6</v>
      </c>
      <c r="L4" s="272"/>
      <c r="M4" s="192" t="s">
        <v>137</v>
      </c>
      <c r="N4" s="192" t="s">
        <v>138</v>
      </c>
      <c r="O4" s="192" t="s">
        <v>139</v>
      </c>
      <c r="P4" s="192" t="s">
        <v>140</v>
      </c>
      <c r="Q4" s="192" t="s">
        <v>141</v>
      </c>
      <c r="R4" s="192" t="s">
        <v>142</v>
      </c>
      <c r="S4" s="192" t="s">
        <v>143</v>
      </c>
      <c r="T4" s="235"/>
    </row>
    <row r="5" ht="21.75" customHeight="1" spans="1:20">
      <c r="A5" s="5" t="s">
        <v>144</v>
      </c>
      <c r="B5" s="5" t="s">
        <v>145</v>
      </c>
      <c r="C5" s="192" t="s">
        <v>146</v>
      </c>
      <c r="D5" s="5"/>
      <c r="E5" s="5"/>
      <c r="F5" s="5"/>
      <c r="G5" s="5"/>
      <c r="H5" s="5"/>
      <c r="I5" s="5"/>
      <c r="J5" s="5"/>
      <c r="K5" s="270"/>
      <c r="L5" s="272"/>
      <c r="M5" s="192" t="s">
        <v>113</v>
      </c>
      <c r="N5" s="192" t="s">
        <v>113</v>
      </c>
      <c r="O5" s="192" t="s">
        <v>113</v>
      </c>
      <c r="P5" s="192" t="s">
        <v>113</v>
      </c>
      <c r="Q5" s="192" t="s">
        <v>113</v>
      </c>
      <c r="R5" s="192" t="s">
        <v>113</v>
      </c>
      <c r="S5" s="192" t="s">
        <v>113</v>
      </c>
      <c r="T5" s="235"/>
    </row>
    <row r="6" ht="23.25" customHeight="1" spans="1:20">
      <c r="A6" s="5"/>
      <c r="B6" s="5"/>
      <c r="C6" s="192"/>
      <c r="D6" s="5"/>
      <c r="E6" s="5"/>
      <c r="F6" s="5"/>
      <c r="G6" s="5"/>
      <c r="H6" s="5"/>
      <c r="I6" s="5"/>
      <c r="J6" s="5"/>
      <c r="K6" s="5" t="s">
        <v>6</v>
      </c>
      <c r="L6" s="196" t="s">
        <v>358</v>
      </c>
      <c r="M6" s="192"/>
      <c r="N6" s="192"/>
      <c r="O6" s="192"/>
      <c r="P6" s="192"/>
      <c r="Q6" s="192"/>
      <c r="R6" s="192"/>
      <c r="S6" s="192"/>
      <c r="T6" s="235"/>
    </row>
    <row r="7" ht="18" customHeight="1" spans="1:20">
      <c r="A7" s="166" t="s">
        <v>6</v>
      </c>
      <c r="B7" s="273"/>
      <c r="C7" s="273"/>
      <c r="D7" s="274"/>
      <c r="E7" s="274"/>
      <c r="F7" s="274"/>
      <c r="G7" s="274"/>
      <c r="H7" s="273">
        <f>SUM(A7:G7)</f>
        <v>0</v>
      </c>
      <c r="I7" s="273"/>
      <c r="J7" s="169"/>
      <c r="K7" s="126">
        <v>68174000</v>
      </c>
      <c r="L7" s="126"/>
      <c r="M7" s="126">
        <v>20174000</v>
      </c>
      <c r="N7" s="126"/>
      <c r="O7" s="199"/>
      <c r="P7" s="199"/>
      <c r="Q7" s="199"/>
      <c r="R7" s="199"/>
      <c r="S7" s="199"/>
      <c r="T7" s="216"/>
    </row>
    <row r="8" ht="18" customHeight="1" spans="1:20">
      <c r="A8" s="183"/>
      <c r="B8" s="183"/>
      <c r="C8" s="183"/>
      <c r="D8" s="183"/>
      <c r="E8" s="183" t="s">
        <v>113</v>
      </c>
      <c r="F8" s="183"/>
      <c r="G8" s="233"/>
      <c r="H8" s="183"/>
      <c r="I8" s="183"/>
      <c r="J8" s="183"/>
      <c r="K8" s="234">
        <v>55600000</v>
      </c>
      <c r="L8" s="184"/>
      <c r="M8" s="234">
        <v>7600000</v>
      </c>
      <c r="N8" s="184"/>
      <c r="O8" s="184"/>
      <c r="P8" s="234"/>
      <c r="Q8" s="184"/>
      <c r="R8" s="184"/>
      <c r="S8" s="184"/>
      <c r="T8" s="276"/>
    </row>
    <row r="9" ht="18" customHeight="1" spans="1:20">
      <c r="A9" s="128" t="s">
        <v>147</v>
      </c>
      <c r="B9" s="128" t="s">
        <v>148</v>
      </c>
      <c r="C9" s="128" t="s">
        <v>152</v>
      </c>
      <c r="D9" s="128" t="s">
        <v>160</v>
      </c>
      <c r="E9" s="128" t="s">
        <v>121</v>
      </c>
      <c r="F9" s="128" t="s">
        <v>122</v>
      </c>
      <c r="G9" s="127" t="s">
        <v>359</v>
      </c>
      <c r="H9" s="128" t="s">
        <v>360</v>
      </c>
      <c r="I9" s="128" t="s">
        <v>361</v>
      </c>
      <c r="J9" s="128" t="s">
        <v>321</v>
      </c>
      <c r="K9" s="275">
        <v>600000</v>
      </c>
      <c r="L9" s="130"/>
      <c r="M9" s="275">
        <v>600000</v>
      </c>
      <c r="N9" s="130"/>
      <c r="O9" s="130"/>
      <c r="P9" s="275"/>
      <c r="Q9" s="130"/>
      <c r="R9" s="130"/>
      <c r="S9" s="130"/>
      <c r="T9" s="276"/>
    </row>
    <row r="10" ht="18" customHeight="1" spans="1:20">
      <c r="A10" s="128" t="s">
        <v>147</v>
      </c>
      <c r="B10" s="128" t="s">
        <v>148</v>
      </c>
      <c r="C10" s="128" t="s">
        <v>152</v>
      </c>
      <c r="D10" s="128" t="s">
        <v>160</v>
      </c>
      <c r="E10" s="128" t="s">
        <v>121</v>
      </c>
      <c r="F10" s="128" t="s">
        <v>122</v>
      </c>
      <c r="G10" s="127" t="s">
        <v>359</v>
      </c>
      <c r="H10" s="128" t="s">
        <v>360</v>
      </c>
      <c r="I10" s="128" t="s">
        <v>353</v>
      </c>
      <c r="J10" s="128" t="s">
        <v>327</v>
      </c>
      <c r="K10" s="275">
        <v>50000</v>
      </c>
      <c r="L10" s="130"/>
      <c r="M10" s="275">
        <v>50000</v>
      </c>
      <c r="N10" s="130"/>
      <c r="O10" s="130"/>
      <c r="P10" s="275"/>
      <c r="Q10" s="130"/>
      <c r="R10" s="130"/>
      <c r="S10" s="130"/>
      <c r="T10" s="276"/>
    </row>
    <row r="11" ht="18" customHeight="1" spans="1:20">
      <c r="A11" s="128" t="s">
        <v>147</v>
      </c>
      <c r="B11" s="128" t="s">
        <v>148</v>
      </c>
      <c r="C11" s="128" t="s">
        <v>152</v>
      </c>
      <c r="D11" s="128" t="s">
        <v>160</v>
      </c>
      <c r="E11" s="128" t="s">
        <v>121</v>
      </c>
      <c r="F11" s="128" t="s">
        <v>122</v>
      </c>
      <c r="G11" s="127" t="s">
        <v>362</v>
      </c>
      <c r="H11" s="128" t="s">
        <v>360</v>
      </c>
      <c r="I11" s="128" t="s">
        <v>350</v>
      </c>
      <c r="J11" s="128" t="s">
        <v>351</v>
      </c>
      <c r="K11" s="275">
        <v>4700000</v>
      </c>
      <c r="L11" s="130"/>
      <c r="M11" s="275">
        <v>4700000</v>
      </c>
      <c r="N11" s="130"/>
      <c r="O11" s="130"/>
      <c r="P11" s="275"/>
      <c r="Q11" s="130"/>
      <c r="R11" s="130"/>
      <c r="S11" s="130"/>
      <c r="T11" s="276"/>
    </row>
    <row r="12" ht="18" customHeight="1" spans="1:20">
      <c r="A12" s="128" t="s">
        <v>147</v>
      </c>
      <c r="B12" s="128" t="s">
        <v>148</v>
      </c>
      <c r="C12" s="128" t="s">
        <v>152</v>
      </c>
      <c r="D12" s="128" t="s">
        <v>160</v>
      </c>
      <c r="E12" s="128" t="s">
        <v>121</v>
      </c>
      <c r="F12" s="128" t="s">
        <v>122</v>
      </c>
      <c r="G12" s="127" t="s">
        <v>363</v>
      </c>
      <c r="H12" s="128" t="s">
        <v>360</v>
      </c>
      <c r="I12" s="128" t="s">
        <v>350</v>
      </c>
      <c r="J12" s="128" t="s">
        <v>351</v>
      </c>
      <c r="K12" s="275">
        <v>1300000</v>
      </c>
      <c r="L12" s="130"/>
      <c r="M12" s="275">
        <v>1300000</v>
      </c>
      <c r="N12" s="130"/>
      <c r="O12" s="130"/>
      <c r="P12" s="275"/>
      <c r="Q12" s="130"/>
      <c r="R12" s="130"/>
      <c r="S12" s="130"/>
      <c r="T12" s="276"/>
    </row>
    <row r="13" ht="18" customHeight="1" spans="1:20">
      <c r="A13" s="128" t="s">
        <v>147</v>
      </c>
      <c r="B13" s="128" t="s">
        <v>148</v>
      </c>
      <c r="C13" s="128" t="s">
        <v>152</v>
      </c>
      <c r="D13" s="128" t="s">
        <v>160</v>
      </c>
      <c r="E13" s="128" t="s">
        <v>121</v>
      </c>
      <c r="F13" s="128" t="s">
        <v>122</v>
      </c>
      <c r="G13" s="127" t="s">
        <v>359</v>
      </c>
      <c r="H13" s="128" t="s">
        <v>360</v>
      </c>
      <c r="I13" s="128" t="s">
        <v>350</v>
      </c>
      <c r="J13" s="128" t="s">
        <v>351</v>
      </c>
      <c r="K13" s="275">
        <v>640000</v>
      </c>
      <c r="L13" s="130"/>
      <c r="M13" s="275">
        <v>640000</v>
      </c>
      <c r="N13" s="130"/>
      <c r="O13" s="130"/>
      <c r="P13" s="275"/>
      <c r="Q13" s="130"/>
      <c r="R13" s="130"/>
      <c r="S13" s="130"/>
      <c r="T13" s="276"/>
    </row>
    <row r="14" ht="18" customHeight="1" spans="1:20">
      <c r="A14" s="128" t="s">
        <v>147</v>
      </c>
      <c r="B14" s="128" t="s">
        <v>148</v>
      </c>
      <c r="C14" s="128" t="s">
        <v>152</v>
      </c>
      <c r="D14" s="128" t="s">
        <v>160</v>
      </c>
      <c r="E14" s="128" t="s">
        <v>121</v>
      </c>
      <c r="F14" s="128" t="s">
        <v>122</v>
      </c>
      <c r="G14" s="127" t="s">
        <v>364</v>
      </c>
      <c r="H14" s="128" t="s">
        <v>360</v>
      </c>
      <c r="I14" s="128" t="s">
        <v>350</v>
      </c>
      <c r="J14" s="128" t="s">
        <v>351</v>
      </c>
      <c r="K14" s="275">
        <v>10000</v>
      </c>
      <c r="L14" s="130"/>
      <c r="M14" s="275">
        <v>10000</v>
      </c>
      <c r="N14" s="130"/>
      <c r="O14" s="130"/>
      <c r="P14" s="275"/>
      <c r="Q14" s="130"/>
      <c r="R14" s="130"/>
      <c r="S14" s="130"/>
      <c r="T14" s="276"/>
    </row>
    <row r="15" ht="18" customHeight="1" spans="1:20">
      <c r="A15" s="128" t="s">
        <v>147</v>
      </c>
      <c r="B15" s="128" t="s">
        <v>148</v>
      </c>
      <c r="C15" s="128" t="s">
        <v>152</v>
      </c>
      <c r="D15" s="128" t="s">
        <v>160</v>
      </c>
      <c r="E15" s="128" t="s">
        <v>121</v>
      </c>
      <c r="F15" s="128" t="s">
        <v>122</v>
      </c>
      <c r="G15" s="127" t="s">
        <v>362</v>
      </c>
      <c r="H15" s="128" t="s">
        <v>360</v>
      </c>
      <c r="I15" s="128" t="s">
        <v>353</v>
      </c>
      <c r="J15" s="128" t="s">
        <v>327</v>
      </c>
      <c r="K15" s="275">
        <v>300000</v>
      </c>
      <c r="L15" s="130"/>
      <c r="M15" s="275">
        <v>300000</v>
      </c>
      <c r="N15" s="130"/>
      <c r="O15" s="130"/>
      <c r="P15" s="275"/>
      <c r="Q15" s="130"/>
      <c r="R15" s="130"/>
      <c r="S15" s="130"/>
      <c r="T15" s="276"/>
    </row>
    <row r="16" ht="18" customHeight="1" spans="1:20">
      <c r="A16" s="183"/>
      <c r="B16" s="183"/>
      <c r="C16" s="183"/>
      <c r="D16" s="183"/>
      <c r="E16" s="183" t="s">
        <v>113</v>
      </c>
      <c r="F16" s="183"/>
      <c r="G16" s="233"/>
      <c r="H16" s="183"/>
      <c r="I16" s="183"/>
      <c r="J16" s="183"/>
      <c r="K16" s="234">
        <v>11124000</v>
      </c>
      <c r="L16" s="184"/>
      <c r="M16" s="234">
        <v>11124000</v>
      </c>
      <c r="N16" s="184"/>
      <c r="O16" s="184"/>
      <c r="P16" s="234"/>
      <c r="Q16" s="184"/>
      <c r="R16" s="184"/>
      <c r="S16" s="184"/>
      <c r="T16" s="276"/>
    </row>
    <row r="17" ht="18" customHeight="1" spans="1:20">
      <c r="A17" s="128" t="s">
        <v>147</v>
      </c>
      <c r="B17" s="128" t="s">
        <v>148</v>
      </c>
      <c r="C17" s="128" t="s">
        <v>152</v>
      </c>
      <c r="D17" s="128" t="s">
        <v>160</v>
      </c>
      <c r="E17" s="128" t="s">
        <v>119</v>
      </c>
      <c r="F17" s="128" t="s">
        <v>120</v>
      </c>
      <c r="G17" s="127" t="s">
        <v>365</v>
      </c>
      <c r="H17" s="128" t="s">
        <v>360</v>
      </c>
      <c r="I17" s="128" t="s">
        <v>353</v>
      </c>
      <c r="J17" s="128" t="s">
        <v>327</v>
      </c>
      <c r="K17" s="275">
        <v>4500000</v>
      </c>
      <c r="L17" s="130"/>
      <c r="M17" s="275">
        <v>4500000</v>
      </c>
      <c r="N17" s="130"/>
      <c r="O17" s="130"/>
      <c r="P17" s="275"/>
      <c r="Q17" s="130"/>
      <c r="R17" s="130"/>
      <c r="S17" s="130"/>
      <c r="T17" s="276"/>
    </row>
    <row r="18" ht="18" customHeight="1" spans="1:20">
      <c r="A18" s="128" t="s">
        <v>147</v>
      </c>
      <c r="B18" s="128" t="s">
        <v>148</v>
      </c>
      <c r="C18" s="128" t="s">
        <v>152</v>
      </c>
      <c r="D18" s="128" t="s">
        <v>160</v>
      </c>
      <c r="E18" s="128" t="s">
        <v>119</v>
      </c>
      <c r="F18" s="128" t="s">
        <v>120</v>
      </c>
      <c r="G18" s="127" t="s">
        <v>365</v>
      </c>
      <c r="H18" s="128" t="s">
        <v>360</v>
      </c>
      <c r="I18" s="128" t="s">
        <v>350</v>
      </c>
      <c r="J18" s="128" t="s">
        <v>351</v>
      </c>
      <c r="K18" s="275">
        <v>6624000</v>
      </c>
      <c r="L18" s="130"/>
      <c r="M18" s="275">
        <v>6624000</v>
      </c>
      <c r="N18" s="130"/>
      <c r="O18" s="130"/>
      <c r="P18" s="275"/>
      <c r="Q18" s="130"/>
      <c r="R18" s="130"/>
      <c r="S18" s="130"/>
      <c r="T18" s="276"/>
    </row>
    <row r="19" ht="18" customHeight="1" spans="1:20">
      <c r="A19" s="183"/>
      <c r="B19" s="183"/>
      <c r="C19" s="183"/>
      <c r="D19" s="183"/>
      <c r="E19" s="183" t="s">
        <v>113</v>
      </c>
      <c r="F19" s="183"/>
      <c r="G19" s="233"/>
      <c r="H19" s="183"/>
      <c r="I19" s="183"/>
      <c r="J19" s="183"/>
      <c r="K19" s="234">
        <v>1450000</v>
      </c>
      <c r="L19" s="184"/>
      <c r="M19" s="234">
        <v>1450000</v>
      </c>
      <c r="N19" s="184"/>
      <c r="O19" s="184"/>
      <c r="P19" s="234"/>
      <c r="Q19" s="184"/>
      <c r="R19" s="184"/>
      <c r="S19" s="184"/>
      <c r="T19" s="276"/>
    </row>
    <row r="20" ht="18" customHeight="1" spans="1:20">
      <c r="A20" s="128" t="s">
        <v>147</v>
      </c>
      <c r="B20" s="128" t="s">
        <v>148</v>
      </c>
      <c r="C20" s="128" t="s">
        <v>152</v>
      </c>
      <c r="D20" s="128" t="s">
        <v>160</v>
      </c>
      <c r="E20" s="128" t="s">
        <v>123</v>
      </c>
      <c r="F20" s="128" t="s">
        <v>124</v>
      </c>
      <c r="G20" s="127" t="s">
        <v>366</v>
      </c>
      <c r="H20" s="128" t="s">
        <v>360</v>
      </c>
      <c r="I20" s="128" t="s">
        <v>353</v>
      </c>
      <c r="J20" s="128" t="s">
        <v>327</v>
      </c>
      <c r="K20" s="275">
        <v>200000</v>
      </c>
      <c r="L20" s="130"/>
      <c r="M20" s="275">
        <v>200000</v>
      </c>
      <c r="N20" s="130"/>
      <c r="O20" s="130"/>
      <c r="P20" s="275"/>
      <c r="Q20" s="130"/>
      <c r="R20" s="130"/>
      <c r="S20" s="130"/>
      <c r="T20" s="276"/>
    </row>
    <row r="21" ht="18" customHeight="1" spans="1:20">
      <c r="A21" s="128" t="s">
        <v>147</v>
      </c>
      <c r="B21" s="128" t="s">
        <v>148</v>
      </c>
      <c r="C21" s="128" t="s">
        <v>152</v>
      </c>
      <c r="D21" s="128" t="s">
        <v>160</v>
      </c>
      <c r="E21" s="128" t="s">
        <v>123</v>
      </c>
      <c r="F21" s="128" t="s">
        <v>124</v>
      </c>
      <c r="G21" s="127" t="s">
        <v>367</v>
      </c>
      <c r="H21" s="128" t="s">
        <v>360</v>
      </c>
      <c r="I21" s="128" t="s">
        <v>361</v>
      </c>
      <c r="J21" s="128" t="s">
        <v>321</v>
      </c>
      <c r="K21" s="275">
        <v>150000</v>
      </c>
      <c r="L21" s="130"/>
      <c r="M21" s="275">
        <v>150000</v>
      </c>
      <c r="N21" s="130"/>
      <c r="O21" s="130"/>
      <c r="P21" s="275"/>
      <c r="Q21" s="130"/>
      <c r="R21" s="130"/>
      <c r="S21" s="130"/>
      <c r="T21" s="276"/>
    </row>
    <row r="22" ht="18" customHeight="1" spans="1:20">
      <c r="A22" s="128" t="s">
        <v>147</v>
      </c>
      <c r="B22" s="128" t="s">
        <v>148</v>
      </c>
      <c r="C22" s="128" t="s">
        <v>152</v>
      </c>
      <c r="D22" s="128" t="s">
        <v>160</v>
      </c>
      <c r="E22" s="128" t="s">
        <v>123</v>
      </c>
      <c r="F22" s="128" t="s">
        <v>124</v>
      </c>
      <c r="G22" s="127" t="s">
        <v>368</v>
      </c>
      <c r="H22" s="128" t="s">
        <v>360</v>
      </c>
      <c r="I22" s="128" t="s">
        <v>350</v>
      </c>
      <c r="J22" s="128" t="s">
        <v>351</v>
      </c>
      <c r="K22" s="275">
        <v>1090000</v>
      </c>
      <c r="L22" s="130"/>
      <c r="M22" s="275">
        <v>1090000</v>
      </c>
      <c r="N22" s="130"/>
      <c r="O22" s="130"/>
      <c r="P22" s="275"/>
      <c r="Q22" s="130"/>
      <c r="R22" s="130"/>
      <c r="S22" s="130"/>
      <c r="T22" s="276"/>
    </row>
    <row r="23" ht="18" customHeight="1" spans="1:20">
      <c r="A23" s="128" t="s">
        <v>147</v>
      </c>
      <c r="B23" s="128" t="s">
        <v>148</v>
      </c>
      <c r="C23" s="128" t="s">
        <v>152</v>
      </c>
      <c r="D23" s="128" t="s">
        <v>160</v>
      </c>
      <c r="E23" s="128" t="s">
        <v>123</v>
      </c>
      <c r="F23" s="128" t="s">
        <v>124</v>
      </c>
      <c r="G23" s="127" t="s">
        <v>364</v>
      </c>
      <c r="H23" s="128" t="s">
        <v>360</v>
      </c>
      <c r="I23" s="128" t="s">
        <v>350</v>
      </c>
      <c r="J23" s="128" t="s">
        <v>351</v>
      </c>
      <c r="K23" s="275">
        <v>10000</v>
      </c>
      <c r="L23" s="130"/>
      <c r="M23" s="275">
        <v>10000</v>
      </c>
      <c r="N23" s="130"/>
      <c r="O23" s="130"/>
      <c r="P23" s="275"/>
      <c r="Q23" s="130"/>
      <c r="R23" s="130"/>
      <c r="S23" s="130"/>
      <c r="T23" s="276"/>
    </row>
    <row r="24" ht="7.5" customHeight="1" spans="1:20">
      <c r="A24" s="131"/>
      <c r="B24" s="131"/>
      <c r="C24" s="131"/>
      <c r="D24" s="131"/>
      <c r="E24" s="131"/>
      <c r="F24" s="131"/>
      <c r="G24" s="131"/>
      <c r="H24" s="131"/>
      <c r="I24" s="131"/>
      <c r="J24" s="131"/>
      <c r="K24" s="131"/>
      <c r="L24" s="131"/>
      <c r="M24" s="131"/>
      <c r="N24" s="131"/>
      <c r="O24" s="131"/>
      <c r="P24" s="131"/>
      <c r="Q24" s="131"/>
      <c r="R24" s="131"/>
      <c r="S24" s="131"/>
      <c r="T24" s="109"/>
    </row>
  </sheetData>
  <mergeCells count="21">
    <mergeCell ref="A2:P2"/>
    <mergeCell ref="A4:C4"/>
    <mergeCell ref="A7:J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M4:M6"/>
    <mergeCell ref="N4:N6"/>
    <mergeCell ref="O4:O6"/>
    <mergeCell ref="P4:P6"/>
    <mergeCell ref="Q4:Q6"/>
    <mergeCell ref="R4:R6"/>
    <mergeCell ref="S4:S6"/>
    <mergeCell ref="K4:L5"/>
  </mergeCells>
  <printOptions horizontalCentered="1"/>
  <pageMargins left="0.565972222222222" right="0.369444444444444" top="0.565972222222222" bottom="0.684027777777778" header="0.3" footer="0.3"/>
  <pageSetup paperSize="9" orientation="portrait"/>
  <headerFooter>
    <oddFooter>&amp;C第&amp;P页, 共&amp;N页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8"/>
  <sheetViews>
    <sheetView topLeftCell="A10" workbookViewId="0">
      <selection activeCell="G21" sqref="G21"/>
    </sheetView>
  </sheetViews>
  <sheetFormatPr defaultColWidth="9" defaultRowHeight="13.5"/>
  <cols>
    <col min="1" max="3" width="16.875" customWidth="1"/>
    <col min="4" max="4" width="24.875" customWidth="1"/>
    <col min="5" max="9" width="16.875" customWidth="1"/>
    <col min="10" max="10" width="1.25" customWidth="1"/>
  </cols>
  <sheetData>
    <row r="1" ht="18" customHeight="1" spans="1:10">
      <c r="A1" s="163"/>
      <c r="B1" s="163"/>
      <c r="C1" s="163"/>
      <c r="D1" s="163"/>
      <c r="E1" s="163"/>
      <c r="F1" s="163"/>
      <c r="G1" s="163"/>
      <c r="H1" s="163"/>
      <c r="I1" s="163"/>
      <c r="J1" s="176"/>
    </row>
    <row r="2" ht="20.25" customHeight="1" spans="1:10">
      <c r="A2" s="111" t="s">
        <v>369</v>
      </c>
      <c r="B2" s="163"/>
      <c r="C2" s="163"/>
      <c r="D2" s="163"/>
      <c r="E2" s="163"/>
      <c r="F2" s="163"/>
      <c r="G2" s="163"/>
      <c r="H2" s="163"/>
      <c r="I2" s="163"/>
      <c r="J2" s="176"/>
    </row>
    <row r="3" ht="18" customHeight="1" spans="1:10">
      <c r="A3" s="268"/>
      <c r="B3" s="268"/>
      <c r="C3" s="268"/>
      <c r="D3" s="268"/>
      <c r="E3" s="268"/>
      <c r="F3" s="268"/>
      <c r="G3" s="268"/>
      <c r="H3" s="268"/>
      <c r="I3" s="148" t="s">
        <v>1</v>
      </c>
      <c r="J3" s="176"/>
    </row>
    <row r="4" ht="18" customHeight="1" spans="1:10">
      <c r="A4" s="143" t="s">
        <v>2</v>
      </c>
      <c r="B4" s="143"/>
      <c r="C4" s="143"/>
      <c r="D4" s="143" t="s">
        <v>3</v>
      </c>
      <c r="E4" s="143"/>
      <c r="F4" s="143"/>
      <c r="G4" s="143"/>
      <c r="H4" s="143"/>
      <c r="I4" s="143"/>
      <c r="J4" s="241"/>
    </row>
    <row r="5" ht="18" customHeight="1" spans="1:10">
      <c r="A5" s="143" t="s">
        <v>4</v>
      </c>
      <c r="B5" s="143"/>
      <c r="C5" s="143" t="s">
        <v>370</v>
      </c>
      <c r="D5" s="143" t="s">
        <v>4</v>
      </c>
      <c r="E5" s="143" t="s">
        <v>6</v>
      </c>
      <c r="F5" s="143" t="s">
        <v>9</v>
      </c>
      <c r="G5" s="143"/>
      <c r="H5" s="143"/>
      <c r="I5" s="143"/>
      <c r="J5" s="241"/>
    </row>
    <row r="6" ht="18" customHeight="1" spans="1:10">
      <c r="A6" s="143"/>
      <c r="B6" s="143"/>
      <c r="C6" s="143"/>
      <c r="D6" s="143"/>
      <c r="E6" s="143"/>
      <c r="F6" s="143" t="s">
        <v>371</v>
      </c>
      <c r="G6" s="143"/>
      <c r="H6" s="143" t="s">
        <v>372</v>
      </c>
      <c r="I6" s="143" t="s">
        <v>12</v>
      </c>
      <c r="J6" s="241"/>
    </row>
    <row r="7" ht="18" customHeight="1" spans="1:10">
      <c r="A7" s="143"/>
      <c r="B7" s="143"/>
      <c r="C7" s="143"/>
      <c r="D7" s="143"/>
      <c r="E7" s="143"/>
      <c r="F7" s="143" t="s">
        <v>113</v>
      </c>
      <c r="G7" s="143" t="s">
        <v>373</v>
      </c>
      <c r="H7" s="143"/>
      <c r="I7" s="143"/>
      <c r="J7" s="241"/>
    </row>
    <row r="8" ht="18" customHeight="1" spans="1:10">
      <c r="A8" s="143" t="s">
        <v>371</v>
      </c>
      <c r="B8" s="6" t="s">
        <v>113</v>
      </c>
      <c r="C8" s="9">
        <f>F37</f>
        <v>86945823.74</v>
      </c>
      <c r="D8" s="6" t="s">
        <v>374</v>
      </c>
      <c r="E8" s="10" t="s">
        <v>375</v>
      </c>
      <c r="F8" s="10">
        <v>79246935.03</v>
      </c>
      <c r="G8" s="10" t="s">
        <v>375</v>
      </c>
      <c r="H8" s="10" t="s">
        <v>27</v>
      </c>
      <c r="I8" s="10" t="s">
        <v>27</v>
      </c>
      <c r="J8" s="241"/>
    </row>
    <row r="9" ht="18" customHeight="1" spans="1:10">
      <c r="A9" s="143"/>
      <c r="B9" s="6" t="s">
        <v>376</v>
      </c>
      <c r="C9" s="9">
        <f>G37</f>
        <v>86945823.74</v>
      </c>
      <c r="D9" s="6" t="s">
        <v>377</v>
      </c>
      <c r="E9" s="10"/>
      <c r="F9" s="10"/>
      <c r="G9" s="10"/>
      <c r="H9" s="10"/>
      <c r="I9" s="10"/>
      <c r="J9" s="241"/>
    </row>
    <row r="10" ht="18" customHeight="1" spans="1:10">
      <c r="A10" s="143"/>
      <c r="B10" s="6" t="s">
        <v>378</v>
      </c>
      <c r="C10" s="9"/>
      <c r="D10" s="6" t="s">
        <v>379</v>
      </c>
      <c r="E10" s="10"/>
      <c r="F10" s="10"/>
      <c r="G10" s="10"/>
      <c r="H10" s="10"/>
      <c r="I10" s="10"/>
      <c r="J10" s="241"/>
    </row>
    <row r="11" ht="18" customHeight="1" spans="1:10">
      <c r="A11" s="143"/>
      <c r="B11" s="6" t="s">
        <v>380</v>
      </c>
      <c r="C11" s="9"/>
      <c r="D11" s="6" t="s">
        <v>381</v>
      </c>
      <c r="E11" s="10"/>
      <c r="F11" s="10"/>
      <c r="G11" s="10"/>
      <c r="H11" s="10"/>
      <c r="I11" s="10"/>
      <c r="J11" s="241"/>
    </row>
    <row r="12" ht="18" customHeight="1" spans="1:10">
      <c r="A12" s="143"/>
      <c r="B12" s="6" t="s">
        <v>382</v>
      </c>
      <c r="C12" s="9"/>
      <c r="D12" s="6" t="s">
        <v>383</v>
      </c>
      <c r="E12" s="10"/>
      <c r="F12" s="10"/>
      <c r="G12" s="10"/>
      <c r="H12" s="10"/>
      <c r="I12" s="10"/>
      <c r="J12" s="241"/>
    </row>
    <row r="13" ht="18" customHeight="1" spans="1:10">
      <c r="A13" s="6" t="s">
        <v>372</v>
      </c>
      <c r="B13" s="6" t="s">
        <v>384</v>
      </c>
      <c r="C13" s="9"/>
      <c r="D13" s="6" t="s">
        <v>385</v>
      </c>
      <c r="E13" s="10"/>
      <c r="F13" s="10"/>
      <c r="G13" s="10"/>
      <c r="H13" s="10"/>
      <c r="I13" s="10"/>
      <c r="J13" s="241"/>
    </row>
    <row r="14" ht="18" customHeight="1" spans="1:10">
      <c r="A14" s="6" t="s">
        <v>372</v>
      </c>
      <c r="B14" s="143"/>
      <c r="C14" s="9">
        <f>H37</f>
        <v>0</v>
      </c>
      <c r="D14" s="6" t="s">
        <v>386</v>
      </c>
      <c r="E14" s="10"/>
      <c r="F14" s="10"/>
      <c r="G14" s="10"/>
      <c r="H14" s="10"/>
      <c r="I14" s="10"/>
      <c r="J14" s="241"/>
    </row>
    <row r="15" ht="18" customHeight="1" spans="1:10">
      <c r="A15" s="6" t="s">
        <v>12</v>
      </c>
      <c r="B15" s="143"/>
      <c r="C15" s="9">
        <f>I37</f>
        <v>0</v>
      </c>
      <c r="D15" s="6" t="s">
        <v>387</v>
      </c>
      <c r="E15" s="10" t="s">
        <v>388</v>
      </c>
      <c r="F15" s="10">
        <v>3245027.96</v>
      </c>
      <c r="G15" s="10" t="s">
        <v>388</v>
      </c>
      <c r="H15" s="10" t="s">
        <v>27</v>
      </c>
      <c r="I15" s="10" t="s">
        <v>27</v>
      </c>
      <c r="J15" s="241"/>
    </row>
    <row r="16" ht="18" customHeight="1" spans="1:10">
      <c r="A16" s="143"/>
      <c r="B16" s="143"/>
      <c r="C16" s="9"/>
      <c r="D16" s="6" t="s">
        <v>389</v>
      </c>
      <c r="E16" s="10"/>
      <c r="F16" s="10"/>
      <c r="G16" s="10"/>
      <c r="H16" s="10"/>
      <c r="I16" s="10"/>
      <c r="J16" s="241"/>
    </row>
    <row r="17" ht="18" customHeight="1" spans="1:10">
      <c r="A17" s="143"/>
      <c r="B17" s="143"/>
      <c r="C17" s="9"/>
      <c r="D17" s="6" t="s">
        <v>390</v>
      </c>
      <c r="E17" s="10" t="s">
        <v>391</v>
      </c>
      <c r="F17" s="10">
        <v>2242470.75</v>
      </c>
      <c r="G17" s="10" t="s">
        <v>391</v>
      </c>
      <c r="H17" s="10" t="s">
        <v>27</v>
      </c>
      <c r="I17" s="10" t="s">
        <v>27</v>
      </c>
      <c r="J17" s="241"/>
    </row>
    <row r="18" ht="18" customHeight="1" spans="1:10">
      <c r="A18" s="143"/>
      <c r="B18" s="143"/>
      <c r="C18" s="9"/>
      <c r="D18" s="6" t="s">
        <v>392</v>
      </c>
      <c r="E18" s="10"/>
      <c r="F18" s="10"/>
      <c r="G18" s="10"/>
      <c r="H18" s="10"/>
      <c r="I18" s="10"/>
      <c r="J18" s="241"/>
    </row>
    <row r="19" ht="18" customHeight="1" spans="1:10">
      <c r="A19" s="143"/>
      <c r="B19" s="143"/>
      <c r="C19" s="9"/>
      <c r="D19" s="6" t="s">
        <v>393</v>
      </c>
      <c r="E19" s="10"/>
      <c r="F19" s="10"/>
      <c r="G19" s="10"/>
      <c r="H19" s="10"/>
      <c r="I19" s="10"/>
      <c r="J19" s="241"/>
    </row>
    <row r="20" ht="18" customHeight="1" spans="1:10">
      <c r="A20" s="143"/>
      <c r="B20" s="143"/>
      <c r="C20" s="9"/>
      <c r="D20" s="6" t="s">
        <v>394</v>
      </c>
      <c r="E20" s="10"/>
      <c r="F20" s="10"/>
      <c r="G20" s="10"/>
      <c r="H20" s="10"/>
      <c r="I20" s="10"/>
      <c r="J20" s="241"/>
    </row>
    <row r="21" ht="18" customHeight="1" spans="1:10">
      <c r="A21" s="143"/>
      <c r="B21" s="143"/>
      <c r="C21" s="9"/>
      <c r="D21" s="6" t="s">
        <v>395</v>
      </c>
      <c r="E21" s="10"/>
      <c r="F21" s="10"/>
      <c r="G21" s="10"/>
      <c r="H21" s="10"/>
      <c r="I21" s="10"/>
      <c r="J21" s="241"/>
    </row>
    <row r="22" ht="18" customHeight="1" spans="1:10">
      <c r="A22" s="143"/>
      <c r="B22" s="143"/>
      <c r="C22" s="9"/>
      <c r="D22" s="6" t="s">
        <v>396</v>
      </c>
      <c r="E22" s="10"/>
      <c r="F22" s="10"/>
      <c r="G22" s="10"/>
      <c r="H22" s="10"/>
      <c r="I22" s="10"/>
      <c r="J22" s="241"/>
    </row>
    <row r="23" ht="18" customHeight="1" spans="1:10">
      <c r="A23" s="143"/>
      <c r="B23" s="143"/>
      <c r="C23" s="9"/>
      <c r="D23" s="6" t="s">
        <v>397</v>
      </c>
      <c r="E23" s="10"/>
      <c r="F23" s="10"/>
      <c r="G23" s="10"/>
      <c r="H23" s="10"/>
      <c r="I23" s="10"/>
      <c r="J23" s="241"/>
    </row>
    <row r="24" ht="18" customHeight="1" spans="1:10">
      <c r="A24" s="143"/>
      <c r="B24" s="143"/>
      <c r="C24" s="9"/>
      <c r="D24" s="6" t="s">
        <v>398</v>
      </c>
      <c r="E24" s="10"/>
      <c r="F24" s="10"/>
      <c r="G24" s="10"/>
      <c r="H24" s="10"/>
      <c r="I24" s="10"/>
      <c r="J24" s="241"/>
    </row>
    <row r="25" ht="18" customHeight="1" spans="1:10">
      <c r="A25" s="143"/>
      <c r="B25" s="143"/>
      <c r="C25" s="9"/>
      <c r="D25" s="6" t="s">
        <v>399</v>
      </c>
      <c r="E25" s="10"/>
      <c r="F25" s="10"/>
      <c r="G25" s="10"/>
      <c r="H25" s="10"/>
      <c r="I25" s="10"/>
      <c r="J25" s="241"/>
    </row>
    <row r="26" ht="18" customHeight="1" spans="1:10">
      <c r="A26" s="143"/>
      <c r="B26" s="143"/>
      <c r="C26" s="9"/>
      <c r="D26" s="6" t="s">
        <v>400</v>
      </c>
      <c r="E26" s="10"/>
      <c r="F26" s="10"/>
      <c r="G26" s="10"/>
      <c r="H26" s="10"/>
      <c r="I26" s="10"/>
      <c r="J26" s="241"/>
    </row>
    <row r="27" ht="18" customHeight="1" spans="1:10">
      <c r="A27" s="143"/>
      <c r="B27" s="143"/>
      <c r="C27" s="9"/>
      <c r="D27" s="6" t="s">
        <v>401</v>
      </c>
      <c r="E27" s="10" t="s">
        <v>402</v>
      </c>
      <c r="F27" s="10">
        <v>2211390</v>
      </c>
      <c r="G27" s="10" t="s">
        <v>402</v>
      </c>
      <c r="H27" s="10" t="s">
        <v>27</v>
      </c>
      <c r="I27" s="10" t="s">
        <v>27</v>
      </c>
      <c r="J27" s="241"/>
    </row>
    <row r="28" ht="18" customHeight="1" spans="1:10">
      <c r="A28" s="143"/>
      <c r="B28" s="143"/>
      <c r="C28" s="9"/>
      <c r="D28" s="6" t="s">
        <v>403</v>
      </c>
      <c r="E28" s="10"/>
      <c r="F28" s="10"/>
      <c r="G28" s="10"/>
      <c r="H28" s="10"/>
      <c r="I28" s="10"/>
      <c r="J28" s="241"/>
    </row>
    <row r="29" ht="18" customHeight="1" spans="1:10">
      <c r="A29" s="143"/>
      <c r="B29" s="143"/>
      <c r="C29" s="9"/>
      <c r="D29" s="6" t="s">
        <v>404</v>
      </c>
      <c r="E29" s="10"/>
      <c r="F29" s="10"/>
      <c r="G29" s="10"/>
      <c r="H29" s="10"/>
      <c r="I29" s="10"/>
      <c r="J29" s="241"/>
    </row>
    <row r="30" ht="20.25" customHeight="1" spans="1:10">
      <c r="A30" s="143"/>
      <c r="B30" s="143"/>
      <c r="C30" s="9"/>
      <c r="D30" s="6" t="s">
        <v>405</v>
      </c>
      <c r="E30" s="10"/>
      <c r="F30" s="10"/>
      <c r="G30" s="10"/>
      <c r="H30" s="10"/>
      <c r="I30" s="10"/>
      <c r="J30" s="241"/>
    </row>
    <row r="31" ht="18" customHeight="1" spans="1:10">
      <c r="A31" s="143"/>
      <c r="B31" s="143"/>
      <c r="C31" s="9"/>
      <c r="D31" s="6" t="s">
        <v>406</v>
      </c>
      <c r="E31" s="10"/>
      <c r="F31" s="10"/>
      <c r="G31" s="10"/>
      <c r="H31" s="10"/>
      <c r="I31" s="10"/>
      <c r="J31" s="241"/>
    </row>
    <row r="32" ht="18" customHeight="1" spans="1:10">
      <c r="A32" s="143"/>
      <c r="B32" s="143"/>
      <c r="C32" s="9"/>
      <c r="D32" s="6" t="s">
        <v>407</v>
      </c>
      <c r="E32" s="10"/>
      <c r="F32" s="10"/>
      <c r="G32" s="10"/>
      <c r="H32" s="10"/>
      <c r="I32" s="10"/>
      <c r="J32" s="241"/>
    </row>
    <row r="33" ht="18" customHeight="1" spans="1:10">
      <c r="A33" s="143"/>
      <c r="B33" s="143"/>
      <c r="C33" s="9"/>
      <c r="D33" s="6" t="s">
        <v>408</v>
      </c>
      <c r="E33" s="10"/>
      <c r="F33" s="10"/>
      <c r="G33" s="10"/>
      <c r="H33" s="10"/>
      <c r="I33" s="10"/>
      <c r="J33" s="241"/>
    </row>
    <row r="34" ht="18" customHeight="1" spans="1:10">
      <c r="A34" s="143"/>
      <c r="B34" s="143"/>
      <c r="C34" s="9"/>
      <c r="D34" s="6" t="s">
        <v>409</v>
      </c>
      <c r="E34" s="10"/>
      <c r="F34" s="10"/>
      <c r="G34" s="10"/>
      <c r="H34" s="10"/>
      <c r="I34" s="10"/>
      <c r="J34" s="241"/>
    </row>
    <row r="35" ht="18" customHeight="1" spans="1:10">
      <c r="A35" s="143"/>
      <c r="B35" s="143"/>
      <c r="C35" s="9"/>
      <c r="D35" s="6" t="s">
        <v>410</v>
      </c>
      <c r="E35" s="10"/>
      <c r="F35" s="10"/>
      <c r="G35" s="10"/>
      <c r="H35" s="10"/>
      <c r="I35" s="10"/>
      <c r="J35" s="241"/>
    </row>
    <row r="36" ht="18" customHeight="1" spans="1:10">
      <c r="A36" s="143"/>
      <c r="B36" s="143"/>
      <c r="C36" s="9"/>
      <c r="D36" s="6" t="s">
        <v>411</v>
      </c>
      <c r="E36" s="10"/>
      <c r="F36" s="10"/>
      <c r="G36" s="10"/>
      <c r="H36" s="10"/>
      <c r="I36" s="10"/>
      <c r="J36" s="241"/>
    </row>
    <row r="37" ht="18" customHeight="1" spans="1:10">
      <c r="A37" s="143" t="s">
        <v>412</v>
      </c>
      <c r="B37" s="143"/>
      <c r="C37" s="9">
        <f>C8+C14+C15</f>
        <v>86945823.74</v>
      </c>
      <c r="D37" s="143" t="s">
        <v>413</v>
      </c>
      <c r="E37" s="9">
        <v>86945823.74</v>
      </c>
      <c r="F37" s="9">
        <v>86945823.74</v>
      </c>
      <c r="G37" s="9">
        <v>86945823.74</v>
      </c>
      <c r="H37" s="9"/>
      <c r="I37" s="9"/>
      <c r="J37" s="241"/>
    </row>
    <row r="38" ht="11.25" customHeight="1" spans="1:10">
      <c r="A38" s="252"/>
      <c r="B38" s="252"/>
      <c r="C38" s="252"/>
      <c r="D38" s="252"/>
      <c r="E38" s="252"/>
      <c r="F38" s="252"/>
      <c r="G38" s="252"/>
      <c r="H38" s="252"/>
      <c r="I38" s="252"/>
      <c r="J38" s="176"/>
    </row>
  </sheetData>
  <mergeCells count="13">
    <mergeCell ref="A2:I2"/>
    <mergeCell ref="A4:C4"/>
    <mergeCell ref="D4:I4"/>
    <mergeCell ref="F5:I5"/>
    <mergeCell ref="F6:G6"/>
    <mergeCell ref="A37:B37"/>
    <mergeCell ref="A8:A13"/>
    <mergeCell ref="C5:C7"/>
    <mergeCell ref="D5:D7"/>
    <mergeCell ref="E5:E7"/>
    <mergeCell ref="H6:H7"/>
    <mergeCell ref="I6:I7"/>
    <mergeCell ref="A5:B7"/>
  </mergeCells>
  <pageMargins left="0.723611111111111" right="0.723611111111111" top="0.959722222222222" bottom="0.959722222222222" header="0.3" footer="0.3"/>
  <pageSetup paperSize="9" orientation="portrait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1部门收支总体情况表</vt:lpstr>
      <vt:lpstr>2收支预算总表</vt:lpstr>
      <vt:lpstr>3部门收入总体情况表</vt:lpstr>
      <vt:lpstr>4支出预算总表</vt:lpstr>
      <vt:lpstr>5部门支出总体情况表</vt:lpstr>
      <vt:lpstr>6部门人员支出预算总表</vt:lpstr>
      <vt:lpstr>7部门日常公用支出预算总表</vt:lpstr>
      <vt:lpstr>8部门项目支出预算总表</vt:lpstr>
      <vt:lpstr>9财政拨款收支总体情况表</vt:lpstr>
      <vt:lpstr>10一般公共预算支出情况表</vt:lpstr>
      <vt:lpstr>11一般公共预算基本支出情况表</vt:lpstr>
      <vt:lpstr>12一般公共预算拨款公用支出预算表</vt:lpstr>
      <vt:lpstr>13支出预算经济分类科目汇总表</vt:lpstr>
      <vt:lpstr>14一般公共预算“三公”经费支出情况表</vt:lpstr>
      <vt:lpstr>15一般公共预算拨款项目支出预算表</vt:lpstr>
      <vt:lpstr>16政府性基金支出情况表</vt:lpstr>
      <vt:lpstr>17政府性基金项目支出预算总表</vt:lpstr>
      <vt:lpstr>18国有资本经营预算拨款支出预算总表</vt:lpstr>
      <vt:lpstr>19国有资本经营预算拨款项目支出预算总表</vt:lpstr>
      <vt:lpstr>20财政专户拨款支出预算总表</vt:lpstr>
      <vt:lpstr>21财政专户拨款项目支出预算表</vt:lpstr>
      <vt:lpstr>22政府非税收入征收计划表</vt:lpstr>
      <vt:lpstr>23政府购买服务支出预算表</vt:lpstr>
      <vt:lpstr>24政府采购预算表</vt:lpstr>
      <vt:lpstr>25单位基本情况表1</vt:lpstr>
      <vt:lpstr>26单位基本情况表2</vt:lpstr>
      <vt:lpstr>27厉行节约支出预算表</vt:lpstr>
      <vt:lpstr>28市财政支出项目绩效目标申报审核表</vt:lpstr>
      <vt:lpstr>29存量资金安排的部门项目支出表</vt:lpstr>
      <vt:lpstr>30其他资金安排的项目支出表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YSJ</cp:lastModifiedBy>
  <dcterms:created xsi:type="dcterms:W3CDTF">2011-12-31T06:39:00Z</dcterms:created>
  <dcterms:modified xsi:type="dcterms:W3CDTF">2021-06-09T07:44:38Z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2052-11.3.0.8775</vt:lpwstr>
  </property>
  <property fmtid="{D5CDD505-2E9C-101B-9397-08002B2CF9AE}" pid="3" name="ICV">
    <vt:lpwstr>9D9410341279443E8201525EF2E6E9B2</vt:lpwstr>
  </property>
</Properties>
</file>