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1000" windowHeight="11790"/>
  </bookViews>
  <sheets>
    <sheet name="sheet" sheetId="5" r:id="rId1"/>
  </sheets>
  <calcPr calcId="144525"/>
</workbook>
</file>

<file path=xl/sharedStrings.xml><?xml version="1.0" encoding="utf-8"?>
<sst xmlns="http://schemas.openxmlformats.org/spreadsheetml/2006/main" count="156" uniqueCount="156">
  <si>
    <t>安阳市龙安区2020年公开招聘事业单位工作人员拟聘用人员名单</t>
  </si>
  <si>
    <t>序号</t>
  </si>
  <si>
    <t>姓名</t>
  </si>
  <si>
    <t>岗位代码</t>
  </si>
  <si>
    <t>准考证号</t>
  </si>
  <si>
    <t>招聘单位</t>
  </si>
  <si>
    <t>笔试成绩</t>
  </si>
  <si>
    <t>面试成绩</t>
  </si>
  <si>
    <t>笔试50%</t>
  </si>
  <si>
    <t>面试50%</t>
  </si>
  <si>
    <t>总成绩</t>
  </si>
  <si>
    <t>备注</t>
  </si>
  <si>
    <t>杨万东</t>
  </si>
  <si>
    <t>龙安区惩治预防腐败宣传教育中心</t>
  </si>
  <si>
    <t>黄若琳</t>
  </si>
  <si>
    <t>于长江</t>
  </si>
  <si>
    <t>冯  栋</t>
  </si>
  <si>
    <t>李  万</t>
  </si>
  <si>
    <t>孙晓岩</t>
  </si>
  <si>
    <t>龙安区惩治预防腐败宣传教育中心（用于派驻纪检监察组工作）</t>
  </si>
  <si>
    <t>何相东</t>
  </si>
  <si>
    <t>王焕焕</t>
  </si>
  <si>
    <t>李  森</t>
  </si>
  <si>
    <t>孟伟光</t>
  </si>
  <si>
    <t>姚倩楠</t>
  </si>
  <si>
    <t>区委安全保密技术保障服务中心</t>
  </si>
  <si>
    <t>张宵铭</t>
  </si>
  <si>
    <t>王  涛</t>
  </si>
  <si>
    <t>龙安区委区政府督查中心</t>
  </si>
  <si>
    <t>侯  怡</t>
  </si>
  <si>
    <t>李广达</t>
  </si>
  <si>
    <t>龙安区党员服务中心</t>
  </si>
  <si>
    <t>金胜源</t>
  </si>
  <si>
    <t>宋欣悦</t>
  </si>
  <si>
    <t>龙安区机构编制电子政务中心</t>
  </si>
  <si>
    <t>王樱洁</t>
  </si>
  <si>
    <t>龙安区困难职工帮扶中心</t>
  </si>
  <si>
    <t>常鹏超</t>
  </si>
  <si>
    <t>龙安区民族宗教服务中心</t>
  </si>
  <si>
    <t>孙键欣</t>
  </si>
  <si>
    <t>王瑞雪</t>
  </si>
  <si>
    <t>龙安区工商业联合会</t>
  </si>
  <si>
    <t>康梦利</t>
  </si>
  <si>
    <t>薛紫嫣</t>
  </si>
  <si>
    <t>龙安区金融服务中心</t>
  </si>
  <si>
    <t>吴  澜</t>
  </si>
  <si>
    <t>李志飞</t>
  </si>
  <si>
    <t>龙安区地方史志研究室</t>
  </si>
  <si>
    <t>王清正</t>
  </si>
  <si>
    <t>龙安区城乡居民社会养老保险管理中心</t>
  </si>
  <si>
    <t>许  聪</t>
  </si>
  <si>
    <t>刘亚洲</t>
  </si>
  <si>
    <t>龙安区中小企业服务中心</t>
  </si>
  <si>
    <t>申泽宇</t>
  </si>
  <si>
    <t>刘颖颖</t>
  </si>
  <si>
    <t>王国彬</t>
  </si>
  <si>
    <t>程珮瑶</t>
  </si>
  <si>
    <t>龙安区道路运输服务中心</t>
  </si>
  <si>
    <t>魏凡翔</t>
  </si>
  <si>
    <t>孟思宇</t>
  </si>
  <si>
    <t>龙安区龙泉水库管理所</t>
  </si>
  <si>
    <t>刘凯鑫</t>
  </si>
  <si>
    <t>东风乡财税所</t>
  </si>
  <si>
    <t>李姝妤</t>
  </si>
  <si>
    <t>龙泉镇财税所</t>
  </si>
  <si>
    <t>申皓文</t>
  </si>
  <si>
    <t>龙安区重点项目建设服务中心</t>
  </si>
  <si>
    <t>曹引盈</t>
  </si>
  <si>
    <t>李  康</t>
  </si>
  <si>
    <t>汪  欣</t>
  </si>
  <si>
    <t>龙安区食品药品监督管理中心</t>
  </si>
  <si>
    <t>李晓航</t>
  </si>
  <si>
    <t>李玉坤</t>
  </si>
  <si>
    <t>龙安区村镇建设服务中心</t>
  </si>
  <si>
    <t>郭曜玮</t>
  </si>
  <si>
    <t>林北辰</t>
  </si>
  <si>
    <t>王辰志</t>
  </si>
  <si>
    <t>龙安区经济责任审计服务中心</t>
  </si>
  <si>
    <t>刘  萌</t>
  </si>
  <si>
    <t>李莹飞</t>
  </si>
  <si>
    <t>李  杰</t>
  </si>
  <si>
    <t>龙安区安全生产监察大队</t>
  </si>
  <si>
    <t>王振杰</t>
  </si>
  <si>
    <t>龙安区电子政务中心</t>
  </si>
  <si>
    <t>陈占领</t>
  </si>
  <si>
    <t>李殿鋆</t>
  </si>
  <si>
    <t>龙安区招商引资服务中心</t>
  </si>
  <si>
    <t>马明坤</t>
  </si>
  <si>
    <t>毛杉杉</t>
  </si>
  <si>
    <t>龙安区企业经济调查队</t>
  </si>
  <si>
    <t>张  莎</t>
  </si>
  <si>
    <t>龙安区生态旅游区管理委员会</t>
  </si>
  <si>
    <t>刘彤彤</t>
  </si>
  <si>
    <t>韦晓雷</t>
  </si>
  <si>
    <t>陈  琰</t>
  </si>
  <si>
    <t>龙安区龙泉镇党政综合便民服务中心</t>
  </si>
  <si>
    <t>赵  爽</t>
  </si>
  <si>
    <t>龙安区东风乡综合行政执法中队</t>
  </si>
  <si>
    <t>王林燕</t>
  </si>
  <si>
    <t>吴沿东</t>
  </si>
  <si>
    <t>张馨月</t>
  </si>
  <si>
    <t>程思楠</t>
  </si>
  <si>
    <t>龙安区马投涧镇党政综合便民服务中心</t>
  </si>
  <si>
    <t>侯元丰</t>
  </si>
  <si>
    <t>常子才</t>
  </si>
  <si>
    <t>龙安区善应镇宣传文化旅游服务中心</t>
  </si>
  <si>
    <t>王晓瑜</t>
  </si>
  <si>
    <t>龙安区善应镇党政综合便民服务中心</t>
  </si>
  <si>
    <t>孙榕繁</t>
  </si>
  <si>
    <t>梁  望</t>
  </si>
  <si>
    <t>龙安区善应镇综合行政执法中队</t>
  </si>
  <si>
    <t>刘  霄</t>
  </si>
  <si>
    <t>李  钰</t>
  </si>
  <si>
    <t>龙安区善应镇社会治安综合治理中心</t>
  </si>
  <si>
    <t>段肖雷</t>
  </si>
  <si>
    <t>于岩鑫</t>
  </si>
  <si>
    <t>徐振方</t>
  </si>
  <si>
    <t>龙安区马家乡宣传文化旅游服务中心</t>
  </si>
  <si>
    <t>石傅元</t>
  </si>
  <si>
    <t>朱  伟</t>
  </si>
  <si>
    <t>范  华</t>
  </si>
  <si>
    <t>郑博文</t>
  </si>
  <si>
    <t>张  强</t>
  </si>
  <si>
    <t>龙安区马家乡党政综合便民服务中心</t>
  </si>
  <si>
    <t>任  杰</t>
  </si>
  <si>
    <t>田金歌</t>
  </si>
  <si>
    <t>杨  堃</t>
  </si>
  <si>
    <t>郭  栋</t>
  </si>
  <si>
    <t>龙安区马家乡社会治安综合治理中心</t>
  </si>
  <si>
    <t>刘  丹</t>
  </si>
  <si>
    <t>孙  伟</t>
  </si>
  <si>
    <t>张恩榕</t>
  </si>
  <si>
    <t>和耀华</t>
  </si>
  <si>
    <t>李振宇</t>
  </si>
  <si>
    <t>佀  旗</t>
  </si>
  <si>
    <t>龙安区文明大道街道退役军人服务站</t>
  </si>
  <si>
    <t>王  昊</t>
  </si>
  <si>
    <t>龙安区文明大道街道宣传文化服务中心</t>
  </si>
  <si>
    <t>常  鑫</t>
  </si>
  <si>
    <t>龙安区彰武街道党政综合便民服务中心</t>
  </si>
  <si>
    <t>秦明月</t>
  </si>
  <si>
    <t>龙安区彰武街道综合行政执法中队</t>
  </si>
  <si>
    <t>郭振霆</t>
  </si>
  <si>
    <t>龙安区彰武街道社会治安综合治理中心</t>
  </si>
  <si>
    <t>王梦楠</t>
  </si>
  <si>
    <t>袁瑞雪</t>
  </si>
  <si>
    <t>龙安区太行小区街道社会治安综合治理中心</t>
  </si>
  <si>
    <t>贾钤楠</t>
  </si>
  <si>
    <t>龙安区中州路街道党政综合便民服务中心</t>
  </si>
  <si>
    <t>李伊凡</t>
  </si>
  <si>
    <t>龙安区中州路街道综合行政执法中队</t>
  </si>
  <si>
    <t>李喜云</t>
  </si>
  <si>
    <t>龙安区文昌大道街道党政综合便民服务中心</t>
  </si>
  <si>
    <t>李思琦</t>
  </si>
  <si>
    <t>郭凤朝</t>
  </si>
  <si>
    <t>龙安区田村街道党政综合便民服务中心</t>
  </si>
</sst>
</file>

<file path=xl/styles.xml><?xml version="1.0" encoding="utf-8"?>
<styleSheet xmlns="http://schemas.openxmlformats.org/spreadsheetml/2006/main">
  <numFmts count="6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.00_ "/>
    <numFmt numFmtId="177" formatCode="0000"/>
  </numFmts>
  <fonts count="25">
    <font>
      <sz val="11"/>
      <color theme="1"/>
      <name val="宋体"/>
      <charset val="134"/>
      <scheme val="minor"/>
    </font>
    <font>
      <sz val="22"/>
      <color theme="1"/>
      <name val="方正小标宋简体"/>
      <charset val="134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1"/>
      <color theme="1"/>
      <name val="仿宋"/>
      <charset val="134"/>
    </font>
    <font>
      <sz val="11"/>
      <color theme="1"/>
      <name val="黑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21" fillId="22" borderId="1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14" borderId="11" applyNumberFormat="0" applyFon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5" fillId="13" borderId="10" applyNumberFormat="0" applyAlignment="0" applyProtection="0">
      <alignment vertical="center"/>
    </xf>
    <xf numFmtId="0" fontId="22" fillId="13" borderId="14" applyNumberFormat="0" applyAlignment="0" applyProtection="0">
      <alignment vertical="center"/>
    </xf>
    <xf numFmtId="0" fontId="7" fillId="4" borderId="8" applyNumberFormat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177" fontId="3" fillId="0" borderId="2" xfId="0" applyNumberFormat="1" applyFont="1" applyFill="1" applyBorder="1" applyAlignment="1">
      <alignment horizontal="center" vertical="center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176" fontId="2" fillId="0" borderId="2" xfId="0" applyNumberFormat="1" applyFont="1" applyFill="1" applyBorder="1" applyAlignment="1">
      <alignment horizontal="center" vertical="center"/>
    </xf>
    <xf numFmtId="176" fontId="3" fillId="0" borderId="2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00"/>
  <sheetViews>
    <sheetView tabSelected="1" workbookViewId="0">
      <selection activeCell="C100" sqref="C100"/>
    </sheetView>
  </sheetViews>
  <sheetFormatPr defaultColWidth="9" defaultRowHeight="13.5"/>
  <cols>
    <col min="1" max="1" width="6.125" customWidth="1"/>
    <col min="2" max="2" width="9.25" customWidth="1"/>
    <col min="3" max="3" width="9.375" customWidth="1"/>
    <col min="4" max="4" width="15.25" customWidth="1"/>
    <col min="5" max="5" width="26.875" style="2" customWidth="1"/>
    <col min="6" max="6" width="10.375" customWidth="1"/>
    <col min="7" max="7" width="9.75" customWidth="1"/>
    <col min="8" max="8" width="9.625" customWidth="1"/>
    <col min="9" max="9" width="9.125" customWidth="1"/>
    <col min="10" max="10" width="10.375" customWidth="1"/>
    <col min="11" max="11" width="14.875" customWidth="1"/>
  </cols>
  <sheetData>
    <row r="1" ht="28.5" spans="1:11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</row>
    <row r="2" spans="1:11">
      <c r="A2" s="4" t="s">
        <v>1</v>
      </c>
      <c r="B2" s="5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13" t="s">
        <v>10</v>
      </c>
      <c r="K2" s="4" t="s">
        <v>11</v>
      </c>
    </row>
    <row r="3" s="1" customFormat="1" spans="1:11">
      <c r="A3" s="6">
        <v>1</v>
      </c>
      <c r="B3" s="7" t="s">
        <v>12</v>
      </c>
      <c r="C3" s="8">
        <v>101</v>
      </c>
      <c r="D3" s="6">
        <v>10101010213</v>
      </c>
      <c r="E3" s="9" t="s">
        <v>13</v>
      </c>
      <c r="F3" s="6">
        <v>68.95</v>
      </c>
      <c r="G3" s="6">
        <v>85.26</v>
      </c>
      <c r="H3" s="6">
        <f>F3*0.5</f>
        <v>34.475</v>
      </c>
      <c r="I3" s="6">
        <f>G3*0.5</f>
        <v>42.63</v>
      </c>
      <c r="J3" s="14">
        <f>SUBTOTAL(9,H3:I3)</f>
        <v>77.105</v>
      </c>
      <c r="K3" s="15"/>
    </row>
    <row r="4" s="1" customFormat="1" spans="1:11">
      <c r="A4" s="6">
        <v>2</v>
      </c>
      <c r="B4" s="7" t="s">
        <v>14</v>
      </c>
      <c r="C4" s="8">
        <v>101</v>
      </c>
      <c r="D4" s="6">
        <v>10101010221</v>
      </c>
      <c r="E4" s="10"/>
      <c r="F4" s="6">
        <v>65.75</v>
      </c>
      <c r="G4" s="6">
        <v>86.86</v>
      </c>
      <c r="H4" s="6">
        <v>32.875</v>
      </c>
      <c r="I4" s="6">
        <v>43.43</v>
      </c>
      <c r="J4" s="14">
        <v>76.31</v>
      </c>
      <c r="K4" s="15"/>
    </row>
    <row r="5" s="1" customFormat="1" spans="1:11">
      <c r="A5" s="6">
        <v>3</v>
      </c>
      <c r="B5" s="7" t="s">
        <v>15</v>
      </c>
      <c r="C5" s="8">
        <v>102</v>
      </c>
      <c r="D5" s="6">
        <v>10101020628</v>
      </c>
      <c r="E5" s="10"/>
      <c r="F5" s="6">
        <v>71.3</v>
      </c>
      <c r="G5" s="6">
        <v>83.4</v>
      </c>
      <c r="H5" s="6">
        <f>F5*0.5</f>
        <v>35.65</v>
      </c>
      <c r="I5" s="6">
        <f>G5*0.5</f>
        <v>41.7</v>
      </c>
      <c r="J5" s="14">
        <f>SUBTOTAL(9,H5:I5)</f>
        <v>77.35</v>
      </c>
      <c r="K5" s="15"/>
    </row>
    <row r="6" s="1" customFormat="1" spans="1:11">
      <c r="A6" s="6">
        <v>4</v>
      </c>
      <c r="B6" s="7" t="s">
        <v>16</v>
      </c>
      <c r="C6" s="8">
        <v>102</v>
      </c>
      <c r="D6" s="6">
        <v>10101020724</v>
      </c>
      <c r="E6" s="10"/>
      <c r="F6" s="6">
        <v>68.25</v>
      </c>
      <c r="G6" s="6">
        <v>86.36</v>
      </c>
      <c r="H6" s="6">
        <f>F6*0.5</f>
        <v>34.125</v>
      </c>
      <c r="I6" s="6">
        <f>G6*0.5</f>
        <v>43.18</v>
      </c>
      <c r="J6" s="14">
        <f>SUBTOTAL(9,H6:I6)</f>
        <v>77.305</v>
      </c>
      <c r="K6" s="15"/>
    </row>
    <row r="7" s="1" customFormat="1" spans="1:11">
      <c r="A7" s="6">
        <v>5</v>
      </c>
      <c r="B7" s="7" t="s">
        <v>17</v>
      </c>
      <c r="C7" s="8">
        <v>103</v>
      </c>
      <c r="D7" s="6">
        <v>10101031102</v>
      </c>
      <c r="E7" s="11"/>
      <c r="F7" s="6">
        <v>64.1</v>
      </c>
      <c r="G7" s="6">
        <v>79.52</v>
      </c>
      <c r="H7" s="6">
        <f>F7*0.5</f>
        <v>32.05</v>
      </c>
      <c r="I7" s="6">
        <f>G7*0.5</f>
        <v>39.76</v>
      </c>
      <c r="J7" s="14">
        <f>SUBTOTAL(9,H7:I7)</f>
        <v>71.81</v>
      </c>
      <c r="K7" s="16"/>
    </row>
    <row r="8" s="1" customFormat="1" spans="1:11">
      <c r="A8" s="6">
        <v>6</v>
      </c>
      <c r="B8" s="7" t="s">
        <v>18</v>
      </c>
      <c r="C8" s="8">
        <v>104</v>
      </c>
      <c r="D8" s="6">
        <v>10101041526</v>
      </c>
      <c r="E8" s="9" t="s">
        <v>19</v>
      </c>
      <c r="F8" s="6">
        <v>66.35</v>
      </c>
      <c r="G8" s="6">
        <v>87.74</v>
      </c>
      <c r="H8" s="6">
        <f>F8*0.5</f>
        <v>33.175</v>
      </c>
      <c r="I8" s="6">
        <f>G8*0.5</f>
        <v>43.87</v>
      </c>
      <c r="J8" s="14">
        <f>SUBTOTAL(9,H8:I8)</f>
        <v>77.045</v>
      </c>
      <c r="K8" s="15"/>
    </row>
    <row r="9" s="1" customFormat="1" spans="1:11">
      <c r="A9" s="6">
        <v>7</v>
      </c>
      <c r="B9" s="7" t="s">
        <v>20</v>
      </c>
      <c r="C9" s="8">
        <v>104</v>
      </c>
      <c r="D9" s="6">
        <v>10101041719</v>
      </c>
      <c r="E9" s="10"/>
      <c r="F9" s="6">
        <v>66.45</v>
      </c>
      <c r="G9" s="6">
        <v>85.7</v>
      </c>
      <c r="H9" s="6">
        <f>F9*0.5</f>
        <v>33.225</v>
      </c>
      <c r="I9" s="6">
        <f>G9*0.5</f>
        <v>42.85</v>
      </c>
      <c r="J9" s="14">
        <f>SUBTOTAL(9,H9:I9)</f>
        <v>76.075</v>
      </c>
      <c r="K9" s="15"/>
    </row>
    <row r="10" s="1" customFormat="1" spans="1:11">
      <c r="A10" s="6">
        <v>8</v>
      </c>
      <c r="B10" s="7" t="s">
        <v>21</v>
      </c>
      <c r="C10" s="8">
        <v>104</v>
      </c>
      <c r="D10" s="6">
        <v>10101041223</v>
      </c>
      <c r="E10" s="10"/>
      <c r="F10" s="6">
        <v>68.25</v>
      </c>
      <c r="G10" s="6">
        <v>83.8</v>
      </c>
      <c r="H10" s="6">
        <v>34.125</v>
      </c>
      <c r="I10" s="6">
        <v>41.9</v>
      </c>
      <c r="J10" s="14">
        <v>76.03</v>
      </c>
      <c r="K10" s="15"/>
    </row>
    <row r="11" s="1" customFormat="1" spans="1:11">
      <c r="A11" s="6">
        <v>9</v>
      </c>
      <c r="B11" s="7" t="s">
        <v>22</v>
      </c>
      <c r="C11" s="8">
        <v>105</v>
      </c>
      <c r="D11" s="6">
        <v>10101052020</v>
      </c>
      <c r="E11" s="10"/>
      <c r="F11" s="6">
        <v>70.6</v>
      </c>
      <c r="G11" s="6">
        <v>86</v>
      </c>
      <c r="H11" s="6">
        <f>F11*0.5</f>
        <v>35.3</v>
      </c>
      <c r="I11" s="6">
        <f>G11*0.5</f>
        <v>43</v>
      </c>
      <c r="J11" s="14">
        <f>SUBTOTAL(9,H11:I11)</f>
        <v>78.3</v>
      </c>
      <c r="K11" s="15"/>
    </row>
    <row r="12" s="1" customFormat="1" spans="1:11">
      <c r="A12" s="6">
        <v>10</v>
      </c>
      <c r="B12" s="7" t="s">
        <v>23</v>
      </c>
      <c r="C12" s="8">
        <v>106</v>
      </c>
      <c r="D12" s="6">
        <v>10101062110</v>
      </c>
      <c r="E12" s="11"/>
      <c r="F12" s="6">
        <v>66.8</v>
      </c>
      <c r="G12" s="6">
        <v>89.28</v>
      </c>
      <c r="H12" s="6">
        <f>F12*0.5</f>
        <v>33.4</v>
      </c>
      <c r="I12" s="6">
        <f>G12*0.5</f>
        <v>44.64</v>
      </c>
      <c r="J12" s="14">
        <f>SUBTOTAL(9,H12:I12)</f>
        <v>78.04</v>
      </c>
      <c r="K12" s="15"/>
    </row>
    <row r="13" s="1" customFormat="1" spans="1:11">
      <c r="A13" s="6">
        <v>11</v>
      </c>
      <c r="B13" s="7" t="s">
        <v>24</v>
      </c>
      <c r="C13" s="8">
        <v>201</v>
      </c>
      <c r="D13" s="6">
        <v>10102012122</v>
      </c>
      <c r="E13" s="9" t="s">
        <v>25</v>
      </c>
      <c r="F13" s="6">
        <v>63.3</v>
      </c>
      <c r="G13" s="6">
        <v>89</v>
      </c>
      <c r="H13" s="6">
        <v>31.65</v>
      </c>
      <c r="I13" s="6">
        <v>44.5</v>
      </c>
      <c r="J13" s="14">
        <v>76.15</v>
      </c>
      <c r="K13" s="15"/>
    </row>
    <row r="14" s="1" customFormat="1" spans="1:11">
      <c r="A14" s="6">
        <v>12</v>
      </c>
      <c r="B14" s="7" t="s">
        <v>26</v>
      </c>
      <c r="C14" s="8">
        <v>202</v>
      </c>
      <c r="D14" s="6">
        <v>10102022211</v>
      </c>
      <c r="E14" s="11"/>
      <c r="F14" s="6">
        <v>65.75</v>
      </c>
      <c r="G14" s="6">
        <v>81.94</v>
      </c>
      <c r="H14" s="6">
        <v>32.875</v>
      </c>
      <c r="I14" s="6">
        <v>40.97</v>
      </c>
      <c r="J14" s="14">
        <v>73.85</v>
      </c>
      <c r="K14" s="15"/>
    </row>
    <row r="15" s="1" customFormat="1" spans="1:11">
      <c r="A15" s="6">
        <v>13</v>
      </c>
      <c r="B15" s="7" t="s">
        <v>27</v>
      </c>
      <c r="C15" s="8">
        <v>301</v>
      </c>
      <c r="D15" s="6">
        <v>10103012312</v>
      </c>
      <c r="E15" s="9" t="s">
        <v>28</v>
      </c>
      <c r="F15" s="6">
        <v>68.7</v>
      </c>
      <c r="G15" s="6">
        <v>86.6</v>
      </c>
      <c r="H15" s="6">
        <f>F15*0.5</f>
        <v>34.35</v>
      </c>
      <c r="I15" s="6">
        <f>G15*0.5</f>
        <v>43.3</v>
      </c>
      <c r="J15" s="14">
        <f>SUBTOTAL(9,H15:I15)</f>
        <v>77.65</v>
      </c>
      <c r="K15" s="15"/>
    </row>
    <row r="16" s="1" customFormat="1" spans="1:11">
      <c r="A16" s="6">
        <v>14</v>
      </c>
      <c r="B16" s="7" t="s">
        <v>29</v>
      </c>
      <c r="C16" s="8">
        <v>302</v>
      </c>
      <c r="D16" s="6">
        <v>10103022423</v>
      </c>
      <c r="E16" s="11"/>
      <c r="F16" s="6">
        <v>67</v>
      </c>
      <c r="G16" s="6">
        <v>86.4</v>
      </c>
      <c r="H16" s="6">
        <v>33.5</v>
      </c>
      <c r="I16" s="6">
        <v>43.2</v>
      </c>
      <c r="J16" s="14">
        <v>76.7</v>
      </c>
      <c r="K16" s="15"/>
    </row>
    <row r="17" s="1" customFormat="1" spans="1:11">
      <c r="A17" s="6">
        <v>15</v>
      </c>
      <c r="B17" s="7" t="s">
        <v>30</v>
      </c>
      <c r="C17" s="8">
        <v>401</v>
      </c>
      <c r="D17" s="6">
        <v>10104012515</v>
      </c>
      <c r="E17" s="9" t="s">
        <v>31</v>
      </c>
      <c r="F17" s="6">
        <v>71.85</v>
      </c>
      <c r="G17" s="6">
        <v>86.34</v>
      </c>
      <c r="H17" s="6">
        <f>F17*0.5</f>
        <v>35.925</v>
      </c>
      <c r="I17" s="6">
        <f>G17*0.5</f>
        <v>43.17</v>
      </c>
      <c r="J17" s="14">
        <f>SUBTOTAL(9,H17:I17)</f>
        <v>79.095</v>
      </c>
      <c r="K17" s="15"/>
    </row>
    <row r="18" s="1" customFormat="1" spans="1:11">
      <c r="A18" s="6">
        <v>16</v>
      </c>
      <c r="B18" s="7" t="s">
        <v>32</v>
      </c>
      <c r="C18" s="8">
        <v>402</v>
      </c>
      <c r="D18" s="6">
        <v>10104022524</v>
      </c>
      <c r="E18" s="11"/>
      <c r="F18" s="6">
        <v>75.85</v>
      </c>
      <c r="G18" s="6">
        <v>85.9</v>
      </c>
      <c r="H18" s="6">
        <f>F18*0.5</f>
        <v>37.925</v>
      </c>
      <c r="I18" s="6">
        <f>G18*0.5</f>
        <v>42.95</v>
      </c>
      <c r="J18" s="14">
        <f>SUBTOTAL(9,H18:I18)</f>
        <v>80.875</v>
      </c>
      <c r="K18" s="15"/>
    </row>
    <row r="19" s="1" customFormat="1" spans="1:11">
      <c r="A19" s="6">
        <v>17</v>
      </c>
      <c r="B19" s="7" t="s">
        <v>33</v>
      </c>
      <c r="C19" s="8">
        <v>501</v>
      </c>
      <c r="D19" s="6">
        <v>10105012820</v>
      </c>
      <c r="E19" s="12" t="s">
        <v>34</v>
      </c>
      <c r="F19" s="6">
        <v>63.85</v>
      </c>
      <c r="G19" s="6">
        <v>82.64</v>
      </c>
      <c r="H19" s="6">
        <v>31.925</v>
      </c>
      <c r="I19" s="6">
        <v>41.32</v>
      </c>
      <c r="J19" s="14">
        <v>73.25</v>
      </c>
      <c r="K19" s="15"/>
    </row>
    <row r="20" s="1" customFormat="1" spans="1:11">
      <c r="A20" s="6">
        <v>18</v>
      </c>
      <c r="B20" s="7" t="s">
        <v>35</v>
      </c>
      <c r="C20" s="8">
        <v>701</v>
      </c>
      <c r="D20" s="6">
        <v>10107013025</v>
      </c>
      <c r="E20" s="12" t="s">
        <v>36</v>
      </c>
      <c r="F20" s="6">
        <v>66.25</v>
      </c>
      <c r="G20" s="6">
        <v>90.84</v>
      </c>
      <c r="H20" s="6">
        <f>F20*0.5</f>
        <v>33.125</v>
      </c>
      <c r="I20" s="6">
        <f>G20*0.5</f>
        <v>45.42</v>
      </c>
      <c r="J20" s="14">
        <f>SUBTOTAL(9,H20:I20)</f>
        <v>78.545</v>
      </c>
      <c r="K20" s="15"/>
    </row>
    <row r="21" s="1" customFormat="1" spans="1:11">
      <c r="A21" s="6">
        <v>19</v>
      </c>
      <c r="B21" s="7" t="s">
        <v>37</v>
      </c>
      <c r="C21" s="8">
        <v>801</v>
      </c>
      <c r="D21" s="6">
        <v>10108013103</v>
      </c>
      <c r="E21" s="9" t="s">
        <v>38</v>
      </c>
      <c r="F21" s="6">
        <v>61.65</v>
      </c>
      <c r="G21" s="6">
        <v>80.82</v>
      </c>
      <c r="H21" s="6">
        <f>F21*0.5</f>
        <v>30.825</v>
      </c>
      <c r="I21" s="6">
        <f>G21*0.5</f>
        <v>40.41</v>
      </c>
      <c r="J21" s="14">
        <f>SUBTOTAL(9,H21:I21)</f>
        <v>71.235</v>
      </c>
      <c r="K21" s="15"/>
    </row>
    <row r="22" s="1" customFormat="1" spans="1:11">
      <c r="A22" s="6">
        <v>20</v>
      </c>
      <c r="B22" s="7" t="s">
        <v>39</v>
      </c>
      <c r="C22" s="8">
        <v>802</v>
      </c>
      <c r="D22" s="6">
        <v>10108023111</v>
      </c>
      <c r="E22" s="11"/>
      <c r="F22" s="6">
        <v>65.6</v>
      </c>
      <c r="G22" s="6">
        <v>86.48</v>
      </c>
      <c r="H22" s="6">
        <f>F22*0.5</f>
        <v>32.8</v>
      </c>
      <c r="I22" s="6">
        <f>G22*0.5</f>
        <v>43.24</v>
      </c>
      <c r="J22" s="14">
        <f>SUBTOTAL(9,H22:I22)</f>
        <v>76.04</v>
      </c>
      <c r="K22" s="15"/>
    </row>
    <row r="23" s="1" customFormat="1" spans="1:11">
      <c r="A23" s="6">
        <v>21</v>
      </c>
      <c r="B23" s="7" t="s">
        <v>40</v>
      </c>
      <c r="C23" s="8">
        <v>803</v>
      </c>
      <c r="D23" s="6">
        <v>10108033123</v>
      </c>
      <c r="E23" s="9" t="s">
        <v>41</v>
      </c>
      <c r="F23" s="6">
        <v>68.3</v>
      </c>
      <c r="G23" s="6">
        <v>87.44</v>
      </c>
      <c r="H23" s="6">
        <f>F23*0.5</f>
        <v>34.15</v>
      </c>
      <c r="I23" s="6">
        <f>G23*0.5</f>
        <v>43.72</v>
      </c>
      <c r="J23" s="14">
        <f>SUBTOTAL(9,H23:I23)</f>
        <v>77.87</v>
      </c>
      <c r="K23" s="15"/>
    </row>
    <row r="24" s="1" customFormat="1" spans="1:11">
      <c r="A24" s="6">
        <v>22</v>
      </c>
      <c r="B24" s="7" t="s">
        <v>42</v>
      </c>
      <c r="C24" s="8">
        <v>804</v>
      </c>
      <c r="D24" s="6">
        <v>10108043215</v>
      </c>
      <c r="E24" s="11"/>
      <c r="F24" s="6">
        <v>66.55</v>
      </c>
      <c r="G24" s="6">
        <v>82.26</v>
      </c>
      <c r="H24" s="6">
        <v>33.275</v>
      </c>
      <c r="I24" s="6">
        <v>41.13</v>
      </c>
      <c r="J24" s="14">
        <v>74.41</v>
      </c>
      <c r="K24" s="15"/>
    </row>
    <row r="25" s="1" customFormat="1" spans="1:11">
      <c r="A25" s="6">
        <v>23</v>
      </c>
      <c r="B25" s="7" t="s">
        <v>43</v>
      </c>
      <c r="C25" s="8">
        <v>901</v>
      </c>
      <c r="D25" s="6">
        <v>10109014106</v>
      </c>
      <c r="E25" s="9" t="s">
        <v>44</v>
      </c>
      <c r="F25" s="6">
        <v>67.25</v>
      </c>
      <c r="G25" s="6">
        <v>85.42</v>
      </c>
      <c r="H25" s="6">
        <f>F25*0.5</f>
        <v>33.625</v>
      </c>
      <c r="I25" s="6">
        <f>G25*0.5</f>
        <v>42.71</v>
      </c>
      <c r="J25" s="14">
        <f>SUBTOTAL(9,H25:I25)</f>
        <v>76.335</v>
      </c>
      <c r="K25" s="15"/>
    </row>
    <row r="26" s="1" customFormat="1" spans="1:11">
      <c r="A26" s="6">
        <v>24</v>
      </c>
      <c r="B26" s="7" t="s">
        <v>45</v>
      </c>
      <c r="C26" s="8">
        <v>901</v>
      </c>
      <c r="D26" s="6">
        <v>10109013922</v>
      </c>
      <c r="E26" s="11"/>
      <c r="F26" s="6">
        <v>67.75</v>
      </c>
      <c r="G26" s="6">
        <v>84.64</v>
      </c>
      <c r="H26" s="6">
        <v>33.875</v>
      </c>
      <c r="I26" s="6">
        <v>42.32</v>
      </c>
      <c r="J26" s="14">
        <v>76.2</v>
      </c>
      <c r="K26" s="16"/>
    </row>
    <row r="27" s="1" customFormat="1" spans="1:11">
      <c r="A27" s="6">
        <v>25</v>
      </c>
      <c r="B27" s="7" t="s">
        <v>46</v>
      </c>
      <c r="C27" s="6">
        <v>1001</v>
      </c>
      <c r="D27" s="6">
        <v>10110014210</v>
      </c>
      <c r="E27" s="12" t="s">
        <v>47</v>
      </c>
      <c r="F27" s="6">
        <v>64.55</v>
      </c>
      <c r="G27" s="6">
        <v>88.38</v>
      </c>
      <c r="H27" s="6">
        <f>F27*0.5</f>
        <v>32.275</v>
      </c>
      <c r="I27" s="6">
        <f>G27*0.5</f>
        <v>44.19</v>
      </c>
      <c r="J27" s="14">
        <f>SUBTOTAL(9,H27:I27)</f>
        <v>76.465</v>
      </c>
      <c r="K27" s="15"/>
    </row>
    <row r="28" s="1" customFormat="1" spans="1:11">
      <c r="A28" s="6">
        <v>26</v>
      </c>
      <c r="B28" s="7" t="s">
        <v>48</v>
      </c>
      <c r="C28" s="6">
        <v>1101</v>
      </c>
      <c r="D28" s="6">
        <v>10111014603</v>
      </c>
      <c r="E28" s="9" t="s">
        <v>49</v>
      </c>
      <c r="F28" s="6">
        <v>67.9</v>
      </c>
      <c r="G28" s="6">
        <v>86.3</v>
      </c>
      <c r="H28" s="6">
        <f>F28*0.5</f>
        <v>33.95</v>
      </c>
      <c r="I28" s="6">
        <f>G28*0.5</f>
        <v>43.15</v>
      </c>
      <c r="J28" s="14">
        <f>SUBTOTAL(9,H28:I28)</f>
        <v>77.1</v>
      </c>
      <c r="K28" s="15"/>
    </row>
    <row r="29" s="1" customFormat="1" spans="1:11">
      <c r="A29" s="6">
        <v>27</v>
      </c>
      <c r="B29" s="7" t="s">
        <v>50</v>
      </c>
      <c r="C29" s="6">
        <v>1101</v>
      </c>
      <c r="D29" s="6">
        <v>10111014719</v>
      </c>
      <c r="E29" s="11"/>
      <c r="F29" s="6">
        <v>63.2</v>
      </c>
      <c r="G29" s="6">
        <v>83.9</v>
      </c>
      <c r="H29" s="6">
        <v>31.6</v>
      </c>
      <c r="I29" s="6">
        <v>41.95</v>
      </c>
      <c r="J29" s="14">
        <v>73.55</v>
      </c>
      <c r="K29" s="15"/>
    </row>
    <row r="30" s="1" customFormat="1" spans="1:11">
      <c r="A30" s="6">
        <v>28</v>
      </c>
      <c r="B30" s="7" t="s">
        <v>51</v>
      </c>
      <c r="C30" s="6">
        <v>1201</v>
      </c>
      <c r="D30" s="6">
        <v>10112014918</v>
      </c>
      <c r="E30" s="9" t="s">
        <v>52</v>
      </c>
      <c r="F30" s="6">
        <v>62.95</v>
      </c>
      <c r="G30" s="6">
        <v>85.4</v>
      </c>
      <c r="H30" s="6">
        <f t="shared" ref="H30:H46" si="0">F30*0.5</f>
        <v>31.475</v>
      </c>
      <c r="I30" s="6">
        <f t="shared" ref="I30:I46" si="1">G30*0.5</f>
        <v>42.7</v>
      </c>
      <c r="J30" s="14">
        <f t="shared" ref="J30:J46" si="2">SUBTOTAL(9,H30:I30)</f>
        <v>74.175</v>
      </c>
      <c r="K30" s="15"/>
    </row>
    <row r="31" s="1" customFormat="1" spans="1:11">
      <c r="A31" s="6">
        <v>29</v>
      </c>
      <c r="B31" s="7" t="s">
        <v>53</v>
      </c>
      <c r="C31" s="6">
        <v>1202</v>
      </c>
      <c r="D31" s="6">
        <v>10112025308</v>
      </c>
      <c r="E31" s="10"/>
      <c r="F31" s="6">
        <v>69.8</v>
      </c>
      <c r="G31" s="6">
        <v>86.72</v>
      </c>
      <c r="H31" s="6">
        <f t="shared" si="0"/>
        <v>34.9</v>
      </c>
      <c r="I31" s="6">
        <f t="shared" si="1"/>
        <v>43.36</v>
      </c>
      <c r="J31" s="14">
        <f t="shared" si="2"/>
        <v>78.26</v>
      </c>
      <c r="K31" s="15"/>
    </row>
    <row r="32" s="1" customFormat="1" spans="1:11">
      <c r="A32" s="6">
        <v>30</v>
      </c>
      <c r="B32" s="7" t="s">
        <v>54</v>
      </c>
      <c r="C32" s="6">
        <v>1203</v>
      </c>
      <c r="D32" s="6">
        <v>10112035530</v>
      </c>
      <c r="E32" s="10"/>
      <c r="F32" s="6">
        <v>66.55</v>
      </c>
      <c r="G32" s="6">
        <v>85.58</v>
      </c>
      <c r="H32" s="6">
        <f t="shared" si="0"/>
        <v>33.275</v>
      </c>
      <c r="I32" s="6">
        <f t="shared" si="1"/>
        <v>42.79</v>
      </c>
      <c r="J32" s="14">
        <f t="shared" si="2"/>
        <v>76.065</v>
      </c>
      <c r="K32" s="15"/>
    </row>
    <row r="33" s="1" customFormat="1" spans="1:11">
      <c r="A33" s="6">
        <v>31</v>
      </c>
      <c r="B33" s="7" t="s">
        <v>55</v>
      </c>
      <c r="C33" s="6">
        <v>1203</v>
      </c>
      <c r="D33" s="6">
        <v>10112035601</v>
      </c>
      <c r="E33" s="11"/>
      <c r="F33" s="6">
        <v>66.45</v>
      </c>
      <c r="G33" s="6">
        <v>84.44</v>
      </c>
      <c r="H33" s="6">
        <f t="shared" si="0"/>
        <v>33.225</v>
      </c>
      <c r="I33" s="6">
        <f t="shared" si="1"/>
        <v>42.22</v>
      </c>
      <c r="J33" s="14">
        <f t="shared" si="2"/>
        <v>75.445</v>
      </c>
      <c r="K33" s="15"/>
    </row>
    <row r="34" s="1" customFormat="1" spans="1:11">
      <c r="A34" s="6">
        <v>32</v>
      </c>
      <c r="B34" s="7" t="s">
        <v>56</v>
      </c>
      <c r="C34" s="6">
        <v>1301</v>
      </c>
      <c r="D34" s="6">
        <v>10213010512</v>
      </c>
      <c r="E34" s="9" t="s">
        <v>57</v>
      </c>
      <c r="F34" s="6">
        <v>72.05</v>
      </c>
      <c r="G34" s="6">
        <v>90</v>
      </c>
      <c r="H34" s="6">
        <f t="shared" si="0"/>
        <v>36.025</v>
      </c>
      <c r="I34" s="6">
        <f t="shared" si="1"/>
        <v>45</v>
      </c>
      <c r="J34" s="14">
        <f t="shared" si="2"/>
        <v>81.025</v>
      </c>
      <c r="K34" s="15"/>
    </row>
    <row r="35" s="1" customFormat="1" spans="1:11">
      <c r="A35" s="6">
        <v>33</v>
      </c>
      <c r="B35" s="7" t="s">
        <v>58</v>
      </c>
      <c r="C35" s="6">
        <v>1301</v>
      </c>
      <c r="D35" s="6">
        <v>10213010211</v>
      </c>
      <c r="E35" s="11"/>
      <c r="F35" s="6">
        <v>72.65</v>
      </c>
      <c r="G35" s="6">
        <v>86.9</v>
      </c>
      <c r="H35" s="6">
        <f t="shared" si="0"/>
        <v>36.325</v>
      </c>
      <c r="I35" s="6">
        <f t="shared" si="1"/>
        <v>43.45</v>
      </c>
      <c r="J35" s="14">
        <f t="shared" si="2"/>
        <v>79.775</v>
      </c>
      <c r="K35" s="15"/>
    </row>
    <row r="36" s="1" customFormat="1" spans="1:11">
      <c r="A36" s="6">
        <v>34</v>
      </c>
      <c r="B36" s="7" t="s">
        <v>59</v>
      </c>
      <c r="C36" s="6">
        <v>1401</v>
      </c>
      <c r="D36" s="6">
        <v>10214010530</v>
      </c>
      <c r="E36" s="12" t="s">
        <v>60</v>
      </c>
      <c r="F36" s="6">
        <v>51.35</v>
      </c>
      <c r="G36" s="6">
        <v>82.7</v>
      </c>
      <c r="H36" s="6">
        <f t="shared" si="0"/>
        <v>25.675</v>
      </c>
      <c r="I36" s="6">
        <f t="shared" si="1"/>
        <v>41.35</v>
      </c>
      <c r="J36" s="14">
        <f t="shared" si="2"/>
        <v>67.025</v>
      </c>
      <c r="K36" s="16"/>
    </row>
    <row r="37" s="1" customFormat="1" spans="1:11">
      <c r="A37" s="6">
        <v>35</v>
      </c>
      <c r="B37" s="7" t="s">
        <v>61</v>
      </c>
      <c r="C37" s="6">
        <v>1501</v>
      </c>
      <c r="D37" s="6">
        <v>10215010621</v>
      </c>
      <c r="E37" s="12" t="s">
        <v>62</v>
      </c>
      <c r="F37" s="6">
        <v>61.1</v>
      </c>
      <c r="G37" s="6">
        <v>85.62</v>
      </c>
      <c r="H37" s="6">
        <f t="shared" si="0"/>
        <v>30.55</v>
      </c>
      <c r="I37" s="6">
        <f t="shared" si="1"/>
        <v>42.81</v>
      </c>
      <c r="J37" s="14">
        <f t="shared" si="2"/>
        <v>73.36</v>
      </c>
      <c r="K37" s="15"/>
    </row>
    <row r="38" s="1" customFormat="1" spans="1:11">
      <c r="A38" s="6">
        <v>36</v>
      </c>
      <c r="B38" s="7" t="s">
        <v>63</v>
      </c>
      <c r="C38" s="6">
        <v>1502</v>
      </c>
      <c r="D38" s="6">
        <v>10215020718</v>
      </c>
      <c r="E38" s="12" t="s">
        <v>64</v>
      </c>
      <c r="F38" s="6">
        <v>64.2</v>
      </c>
      <c r="G38" s="6">
        <v>90.76</v>
      </c>
      <c r="H38" s="6">
        <f t="shared" si="0"/>
        <v>32.1</v>
      </c>
      <c r="I38" s="6">
        <f t="shared" si="1"/>
        <v>45.38</v>
      </c>
      <c r="J38" s="14">
        <f t="shared" si="2"/>
        <v>77.48</v>
      </c>
      <c r="K38" s="15"/>
    </row>
    <row r="39" s="1" customFormat="1" spans="1:11">
      <c r="A39" s="6">
        <v>37</v>
      </c>
      <c r="B39" s="7" t="s">
        <v>65</v>
      </c>
      <c r="C39" s="6">
        <v>1601</v>
      </c>
      <c r="D39" s="6">
        <v>10216010912</v>
      </c>
      <c r="E39" s="9" t="s">
        <v>66</v>
      </c>
      <c r="F39" s="6">
        <v>64.7</v>
      </c>
      <c r="G39" s="6">
        <v>87.72</v>
      </c>
      <c r="H39" s="6">
        <f t="shared" si="0"/>
        <v>32.35</v>
      </c>
      <c r="I39" s="6">
        <f t="shared" si="1"/>
        <v>43.86</v>
      </c>
      <c r="J39" s="14">
        <f t="shared" si="2"/>
        <v>76.21</v>
      </c>
      <c r="K39" s="15"/>
    </row>
    <row r="40" s="1" customFormat="1" spans="1:11">
      <c r="A40" s="6">
        <v>38</v>
      </c>
      <c r="B40" s="7" t="s">
        <v>67</v>
      </c>
      <c r="C40" s="6">
        <v>1601</v>
      </c>
      <c r="D40" s="6">
        <v>10216010817</v>
      </c>
      <c r="E40" s="10"/>
      <c r="F40" s="6">
        <v>59.05</v>
      </c>
      <c r="G40" s="6">
        <v>88.22</v>
      </c>
      <c r="H40" s="6">
        <v>29.525</v>
      </c>
      <c r="I40" s="6">
        <v>44.11</v>
      </c>
      <c r="J40" s="14">
        <v>73.64</v>
      </c>
      <c r="K40" s="15"/>
    </row>
    <row r="41" s="1" customFormat="1" spans="1:11">
      <c r="A41" s="6">
        <v>39</v>
      </c>
      <c r="B41" s="7" t="s">
        <v>68</v>
      </c>
      <c r="C41" s="6">
        <v>1602</v>
      </c>
      <c r="D41" s="6">
        <v>10216021106</v>
      </c>
      <c r="E41" s="11"/>
      <c r="F41" s="6">
        <v>67</v>
      </c>
      <c r="G41" s="6">
        <v>87.44</v>
      </c>
      <c r="H41" s="6">
        <f>F41*0.5</f>
        <v>33.5</v>
      </c>
      <c r="I41" s="6">
        <f>G41*0.5</f>
        <v>43.72</v>
      </c>
      <c r="J41" s="14">
        <f>SUBTOTAL(9,H41:I41)</f>
        <v>77.22</v>
      </c>
      <c r="K41" s="15"/>
    </row>
    <row r="42" s="1" customFormat="1" spans="1:11">
      <c r="A42" s="6">
        <v>40</v>
      </c>
      <c r="B42" s="7" t="s">
        <v>69</v>
      </c>
      <c r="C42" s="6">
        <v>1701</v>
      </c>
      <c r="D42" s="6">
        <v>10217011402</v>
      </c>
      <c r="E42" s="9" t="s">
        <v>70</v>
      </c>
      <c r="F42" s="6">
        <v>65.55</v>
      </c>
      <c r="G42" s="6">
        <v>87.56</v>
      </c>
      <c r="H42" s="6">
        <f>F42*0.5</f>
        <v>32.775</v>
      </c>
      <c r="I42" s="6">
        <f>G42*0.5</f>
        <v>43.78</v>
      </c>
      <c r="J42" s="14">
        <f>SUBTOTAL(9,H42:I42)</f>
        <v>76.555</v>
      </c>
      <c r="K42" s="15"/>
    </row>
    <row r="43" s="1" customFormat="1" spans="1:11">
      <c r="A43" s="6">
        <v>41</v>
      </c>
      <c r="B43" s="7" t="s">
        <v>71</v>
      </c>
      <c r="C43" s="6">
        <v>1702</v>
      </c>
      <c r="D43" s="6">
        <v>10217021527</v>
      </c>
      <c r="E43" s="11"/>
      <c r="F43" s="6">
        <v>67</v>
      </c>
      <c r="G43" s="6">
        <v>86.36</v>
      </c>
      <c r="H43" s="6">
        <f>F43*0.5</f>
        <v>33.5</v>
      </c>
      <c r="I43" s="6">
        <f>G43*0.5</f>
        <v>43.18</v>
      </c>
      <c r="J43" s="14">
        <f>SUBTOTAL(9,H43:I43)</f>
        <v>76.68</v>
      </c>
      <c r="K43" s="16"/>
    </row>
    <row r="44" s="1" customFormat="1" spans="1:11">
      <c r="A44" s="6">
        <v>42</v>
      </c>
      <c r="B44" s="7" t="s">
        <v>72</v>
      </c>
      <c r="C44" s="6">
        <v>1802</v>
      </c>
      <c r="D44" s="6">
        <v>10218021910</v>
      </c>
      <c r="E44" s="12" t="s">
        <v>73</v>
      </c>
      <c r="F44" s="6">
        <v>68.1</v>
      </c>
      <c r="G44" s="6">
        <v>83.8</v>
      </c>
      <c r="H44" s="6">
        <f>F44*0.5</f>
        <v>34.05</v>
      </c>
      <c r="I44" s="6">
        <f>G44*0.5</f>
        <v>41.9</v>
      </c>
      <c r="J44" s="14">
        <f>SUBTOTAL(9,H44:I44)</f>
        <v>75.95</v>
      </c>
      <c r="K44" s="15"/>
    </row>
    <row r="45" s="1" customFormat="1" spans="1:11">
      <c r="A45" s="6">
        <v>43</v>
      </c>
      <c r="B45" s="7" t="s">
        <v>74</v>
      </c>
      <c r="C45" s="6">
        <v>1803</v>
      </c>
      <c r="D45" s="6">
        <v>10218032101</v>
      </c>
      <c r="E45" s="12"/>
      <c r="F45" s="6">
        <v>67.95</v>
      </c>
      <c r="G45" s="6">
        <v>88.04</v>
      </c>
      <c r="H45" s="6">
        <f>F45*0.5</f>
        <v>33.975</v>
      </c>
      <c r="I45" s="6">
        <f>G45*0.5</f>
        <v>44.02</v>
      </c>
      <c r="J45" s="14">
        <f>SUBTOTAL(9,H45:I45)</f>
        <v>77.995</v>
      </c>
      <c r="K45" s="15"/>
    </row>
    <row r="46" s="1" customFormat="1" spans="1:11">
      <c r="A46" s="6">
        <v>44</v>
      </c>
      <c r="B46" s="7" t="s">
        <v>75</v>
      </c>
      <c r="C46" s="6">
        <v>1804</v>
      </c>
      <c r="D46" s="6">
        <v>10218042409</v>
      </c>
      <c r="E46" s="12"/>
      <c r="F46" s="6">
        <v>63.4</v>
      </c>
      <c r="G46" s="6">
        <v>87.24</v>
      </c>
      <c r="H46" s="6">
        <v>31.7</v>
      </c>
      <c r="I46" s="6">
        <v>43.62</v>
      </c>
      <c r="J46" s="14">
        <v>75.32</v>
      </c>
      <c r="K46" s="15"/>
    </row>
    <row r="47" s="1" customFormat="1" spans="1:11">
      <c r="A47" s="6">
        <v>45</v>
      </c>
      <c r="B47" s="7" t="s">
        <v>76</v>
      </c>
      <c r="C47" s="6">
        <v>1901</v>
      </c>
      <c r="D47" s="6">
        <v>10219012528</v>
      </c>
      <c r="E47" s="9" t="s">
        <v>77</v>
      </c>
      <c r="F47" s="6">
        <v>66.35</v>
      </c>
      <c r="G47" s="6">
        <v>82.36</v>
      </c>
      <c r="H47" s="6">
        <f>F47*0.5</f>
        <v>33.175</v>
      </c>
      <c r="I47" s="6">
        <f>G47*0.5</f>
        <v>41.18</v>
      </c>
      <c r="J47" s="14">
        <f>SUBTOTAL(9,H47:I47)</f>
        <v>74.355</v>
      </c>
      <c r="K47" s="15"/>
    </row>
    <row r="48" s="1" customFormat="1" spans="1:11">
      <c r="A48" s="6">
        <v>46</v>
      </c>
      <c r="B48" s="7" t="s">
        <v>78</v>
      </c>
      <c r="C48" s="6">
        <v>1902</v>
      </c>
      <c r="D48" s="6">
        <v>10219022709</v>
      </c>
      <c r="E48" s="10"/>
      <c r="F48" s="6">
        <v>65.15</v>
      </c>
      <c r="G48" s="6">
        <v>85.58</v>
      </c>
      <c r="H48" s="6">
        <f>F48*0.5</f>
        <v>32.575</v>
      </c>
      <c r="I48" s="6">
        <f>G48*0.5</f>
        <v>42.79</v>
      </c>
      <c r="J48" s="14">
        <f>SUBTOTAL(9,H48:I48)</f>
        <v>75.365</v>
      </c>
      <c r="K48" s="15"/>
    </row>
    <row r="49" s="1" customFormat="1" spans="1:11">
      <c r="A49" s="6">
        <v>47</v>
      </c>
      <c r="B49" s="7" t="s">
        <v>79</v>
      </c>
      <c r="C49" s="6">
        <v>1903</v>
      </c>
      <c r="D49" s="6">
        <v>10219032930</v>
      </c>
      <c r="E49" s="11"/>
      <c r="F49" s="6">
        <v>61.45</v>
      </c>
      <c r="G49" s="6">
        <v>85.8</v>
      </c>
      <c r="H49" s="6">
        <v>30.725</v>
      </c>
      <c r="I49" s="6">
        <v>42.9</v>
      </c>
      <c r="J49" s="14">
        <v>73.63</v>
      </c>
      <c r="K49" s="15"/>
    </row>
    <row r="50" s="1" customFormat="1" spans="1:11">
      <c r="A50" s="6">
        <v>48</v>
      </c>
      <c r="B50" s="7" t="s">
        <v>80</v>
      </c>
      <c r="C50" s="6">
        <v>2001</v>
      </c>
      <c r="D50" s="6">
        <v>10220013204</v>
      </c>
      <c r="E50" s="12" t="s">
        <v>81</v>
      </c>
      <c r="F50" s="6">
        <v>65.85</v>
      </c>
      <c r="G50" s="6">
        <v>85.94</v>
      </c>
      <c r="H50" s="6">
        <f>F50*0.5</f>
        <v>32.925</v>
      </c>
      <c r="I50" s="6">
        <f>G50*0.5</f>
        <v>42.97</v>
      </c>
      <c r="J50" s="14">
        <f>SUBTOTAL(9,H50:I50)</f>
        <v>75.895</v>
      </c>
      <c r="K50" s="16"/>
    </row>
    <row r="51" s="1" customFormat="1" spans="1:11">
      <c r="A51" s="6">
        <v>49</v>
      </c>
      <c r="B51" s="7" t="s">
        <v>82</v>
      </c>
      <c r="C51" s="6">
        <v>2101</v>
      </c>
      <c r="D51" s="6">
        <v>10321010603</v>
      </c>
      <c r="E51" s="9" t="s">
        <v>83</v>
      </c>
      <c r="F51" s="6">
        <v>66.5</v>
      </c>
      <c r="G51" s="6">
        <v>88.6</v>
      </c>
      <c r="H51" s="6">
        <f>F51*0.5</f>
        <v>33.25</v>
      </c>
      <c r="I51" s="6">
        <f>G51*0.5</f>
        <v>44.3</v>
      </c>
      <c r="J51" s="14">
        <f>SUBTOTAL(9,H51:I51)</f>
        <v>77.55</v>
      </c>
      <c r="K51" s="15"/>
    </row>
    <row r="52" s="1" customFormat="1" spans="1:11">
      <c r="A52" s="6">
        <v>50</v>
      </c>
      <c r="B52" s="7" t="s">
        <v>84</v>
      </c>
      <c r="C52" s="6">
        <v>2101</v>
      </c>
      <c r="D52" s="6">
        <v>10321010329</v>
      </c>
      <c r="E52" s="11"/>
      <c r="F52" s="6">
        <v>64.55</v>
      </c>
      <c r="G52" s="6">
        <v>84.56</v>
      </c>
      <c r="H52" s="6">
        <v>32.275</v>
      </c>
      <c r="I52" s="6">
        <v>42.28</v>
      </c>
      <c r="J52" s="14">
        <v>74.56</v>
      </c>
      <c r="K52" s="15"/>
    </row>
    <row r="53" s="1" customFormat="1" spans="1:11">
      <c r="A53" s="6">
        <v>51</v>
      </c>
      <c r="B53" s="7" t="s">
        <v>85</v>
      </c>
      <c r="C53" s="6">
        <v>2201</v>
      </c>
      <c r="D53" s="6">
        <v>10322012724</v>
      </c>
      <c r="E53" s="9" t="s">
        <v>86</v>
      </c>
      <c r="F53" s="6">
        <v>67.65</v>
      </c>
      <c r="G53" s="6">
        <v>88.54</v>
      </c>
      <c r="H53" s="6">
        <v>33.825</v>
      </c>
      <c r="I53" s="6">
        <v>44.27</v>
      </c>
      <c r="J53" s="14">
        <v>78.1</v>
      </c>
      <c r="K53" s="15"/>
    </row>
    <row r="54" s="1" customFormat="1" spans="1:11">
      <c r="A54" s="6">
        <v>52</v>
      </c>
      <c r="B54" s="7" t="s">
        <v>87</v>
      </c>
      <c r="C54" s="6">
        <v>2201</v>
      </c>
      <c r="D54" s="6">
        <v>10322010630</v>
      </c>
      <c r="E54" s="11"/>
      <c r="F54" s="6">
        <v>69.55</v>
      </c>
      <c r="G54" s="6">
        <v>85.84</v>
      </c>
      <c r="H54" s="6">
        <f t="shared" ref="H54:H60" si="3">F54*0.5</f>
        <v>34.775</v>
      </c>
      <c r="I54" s="6">
        <f t="shared" ref="I54:I60" si="4">G54*0.5</f>
        <v>42.92</v>
      </c>
      <c r="J54" s="14">
        <f t="shared" ref="J54:J60" si="5">SUBTOTAL(9,H54:I54)</f>
        <v>77.695</v>
      </c>
      <c r="K54" s="15"/>
    </row>
    <row r="55" s="1" customFormat="1" spans="1:11">
      <c r="A55" s="6">
        <v>53</v>
      </c>
      <c r="B55" s="7" t="s">
        <v>88</v>
      </c>
      <c r="C55" s="6">
        <v>2301</v>
      </c>
      <c r="D55" s="6">
        <v>10323012925</v>
      </c>
      <c r="E55" s="12" t="s">
        <v>89</v>
      </c>
      <c r="F55" s="6">
        <v>66.55</v>
      </c>
      <c r="G55" s="6">
        <v>83.78</v>
      </c>
      <c r="H55" s="6">
        <f t="shared" si="3"/>
        <v>33.275</v>
      </c>
      <c r="I55" s="6">
        <f t="shared" si="4"/>
        <v>41.89</v>
      </c>
      <c r="J55" s="14">
        <f t="shared" si="5"/>
        <v>75.165</v>
      </c>
      <c r="K55" s="15"/>
    </row>
    <row r="56" s="1" customFormat="1" spans="1:11">
      <c r="A56" s="6">
        <v>54</v>
      </c>
      <c r="B56" s="7" t="s">
        <v>90</v>
      </c>
      <c r="C56" s="6">
        <v>2401</v>
      </c>
      <c r="D56" s="6">
        <v>10324013017</v>
      </c>
      <c r="E56" s="9" t="s">
        <v>91</v>
      </c>
      <c r="F56" s="6">
        <v>56.5</v>
      </c>
      <c r="G56" s="6">
        <v>81.56</v>
      </c>
      <c r="H56" s="6">
        <f t="shared" si="3"/>
        <v>28.25</v>
      </c>
      <c r="I56" s="6">
        <f t="shared" si="4"/>
        <v>40.78</v>
      </c>
      <c r="J56" s="14">
        <f t="shared" si="5"/>
        <v>69.03</v>
      </c>
      <c r="K56" s="15"/>
    </row>
    <row r="57" s="1" customFormat="1" spans="1:11">
      <c r="A57" s="6">
        <v>55</v>
      </c>
      <c r="B57" s="7" t="s">
        <v>92</v>
      </c>
      <c r="C57" s="6">
        <v>2402</v>
      </c>
      <c r="D57" s="6">
        <v>10324023115</v>
      </c>
      <c r="E57" s="10"/>
      <c r="F57" s="6">
        <v>62.2</v>
      </c>
      <c r="G57" s="6">
        <v>88.08</v>
      </c>
      <c r="H57" s="6">
        <f t="shared" si="3"/>
        <v>31.1</v>
      </c>
      <c r="I57" s="6">
        <f t="shared" si="4"/>
        <v>44.04</v>
      </c>
      <c r="J57" s="14">
        <f t="shared" si="5"/>
        <v>75.14</v>
      </c>
      <c r="K57" s="15"/>
    </row>
    <row r="58" s="1" customFormat="1" spans="1:11">
      <c r="A58" s="6">
        <v>56</v>
      </c>
      <c r="B58" s="7" t="s">
        <v>93</v>
      </c>
      <c r="C58" s="6">
        <v>2403</v>
      </c>
      <c r="D58" s="6">
        <v>10324033217</v>
      </c>
      <c r="E58" s="11"/>
      <c r="F58" s="6">
        <v>68.5</v>
      </c>
      <c r="G58" s="6">
        <v>82.3</v>
      </c>
      <c r="H58" s="6">
        <f t="shared" si="3"/>
        <v>34.25</v>
      </c>
      <c r="I58" s="6">
        <f t="shared" si="4"/>
        <v>41.15</v>
      </c>
      <c r="J58" s="14">
        <f t="shared" si="5"/>
        <v>75.4</v>
      </c>
      <c r="K58" s="15"/>
    </row>
    <row r="59" s="1" customFormat="1" ht="27" spans="1:11">
      <c r="A59" s="6">
        <v>57</v>
      </c>
      <c r="B59" s="7" t="s">
        <v>94</v>
      </c>
      <c r="C59" s="6">
        <v>2501</v>
      </c>
      <c r="D59" s="6">
        <v>20125010110</v>
      </c>
      <c r="E59" s="12" t="s">
        <v>95</v>
      </c>
      <c r="F59" s="6">
        <v>67.75</v>
      </c>
      <c r="G59" s="6">
        <v>83.96</v>
      </c>
      <c r="H59" s="6">
        <v>33.875</v>
      </c>
      <c r="I59" s="6">
        <v>41.98</v>
      </c>
      <c r="J59" s="14">
        <v>75.86</v>
      </c>
      <c r="K59" s="15"/>
    </row>
    <row r="60" s="1" customFormat="1" ht="22" customHeight="1" spans="1:11">
      <c r="A60" s="6">
        <v>58</v>
      </c>
      <c r="B60" s="7" t="s">
        <v>96</v>
      </c>
      <c r="C60" s="6">
        <v>2601</v>
      </c>
      <c r="D60" s="6">
        <v>20126010315</v>
      </c>
      <c r="E60" s="9" t="s">
        <v>97</v>
      </c>
      <c r="F60" s="6">
        <v>70.05</v>
      </c>
      <c r="G60" s="6">
        <v>85.26</v>
      </c>
      <c r="H60" s="6">
        <f>F60*0.5</f>
        <v>35.025</v>
      </c>
      <c r="I60" s="6">
        <f>G60*0.5</f>
        <v>42.63</v>
      </c>
      <c r="J60" s="14">
        <f>SUBTOTAL(9,H60:I60)</f>
        <v>77.655</v>
      </c>
      <c r="K60" s="15"/>
    </row>
    <row r="61" s="1" customFormat="1" spans="1:11">
      <c r="A61" s="6">
        <v>59</v>
      </c>
      <c r="B61" s="7" t="s">
        <v>98</v>
      </c>
      <c r="C61" s="6">
        <v>2601</v>
      </c>
      <c r="D61" s="6">
        <v>20126010228</v>
      </c>
      <c r="E61" s="10"/>
      <c r="F61" s="6">
        <v>65.3</v>
      </c>
      <c r="G61" s="6">
        <v>78.5</v>
      </c>
      <c r="H61" s="6">
        <f>F61*0.5</f>
        <v>32.65</v>
      </c>
      <c r="I61" s="6">
        <f>G61*0.5</f>
        <v>39.25</v>
      </c>
      <c r="J61" s="14">
        <f>SUBTOTAL(9,H61:I61)</f>
        <v>71.9</v>
      </c>
      <c r="K61" s="15"/>
    </row>
    <row r="62" s="1" customFormat="1" spans="1:11">
      <c r="A62" s="6">
        <v>60</v>
      </c>
      <c r="B62" s="7" t="s">
        <v>99</v>
      </c>
      <c r="C62" s="6">
        <v>2601</v>
      </c>
      <c r="D62" s="6">
        <v>20126010313</v>
      </c>
      <c r="E62" s="10"/>
      <c r="F62" s="6">
        <v>52.95</v>
      </c>
      <c r="G62" s="6">
        <v>83.5</v>
      </c>
      <c r="H62" s="6">
        <f>F62*0.5</f>
        <v>26.475</v>
      </c>
      <c r="I62" s="6">
        <f>G62*0.5</f>
        <v>41.75</v>
      </c>
      <c r="J62" s="14">
        <f>SUBTOTAL(9,H62:I62)</f>
        <v>68.225</v>
      </c>
      <c r="K62" s="16"/>
    </row>
    <row r="63" s="1" customFormat="1" spans="1:11">
      <c r="A63" s="6">
        <v>61</v>
      </c>
      <c r="B63" s="7" t="s">
        <v>100</v>
      </c>
      <c r="C63" s="6">
        <v>2601</v>
      </c>
      <c r="D63" s="6">
        <v>20126010312</v>
      </c>
      <c r="E63" s="11"/>
      <c r="F63" s="6">
        <v>57.9</v>
      </c>
      <c r="G63" s="6">
        <v>78</v>
      </c>
      <c r="H63" s="6">
        <f>F63*0.5</f>
        <v>28.95</v>
      </c>
      <c r="I63" s="6">
        <f>G63*0.5</f>
        <v>39</v>
      </c>
      <c r="J63" s="14">
        <f>SUBTOTAL(9,H63:I63)</f>
        <v>67.95</v>
      </c>
      <c r="K63" s="16"/>
    </row>
    <row r="64" s="1" customFormat="1" ht="17" customHeight="1" spans="1:11">
      <c r="A64" s="6">
        <v>62</v>
      </c>
      <c r="B64" s="7" t="s">
        <v>101</v>
      </c>
      <c r="C64" s="6">
        <v>2703</v>
      </c>
      <c r="D64" s="6">
        <v>20127030502</v>
      </c>
      <c r="E64" s="9" t="s">
        <v>102</v>
      </c>
      <c r="F64" s="6">
        <v>67.85</v>
      </c>
      <c r="G64" s="6">
        <v>87.34</v>
      </c>
      <c r="H64" s="6">
        <f>F64*0.5</f>
        <v>33.925</v>
      </c>
      <c r="I64" s="6">
        <f>G64*0.5</f>
        <v>43.67</v>
      </c>
      <c r="J64" s="14">
        <f>SUBTOTAL(9,H64:I64)</f>
        <v>77.595</v>
      </c>
      <c r="K64" s="15"/>
    </row>
    <row r="65" s="1" customFormat="1" spans="1:11">
      <c r="A65" s="6">
        <v>63</v>
      </c>
      <c r="B65" s="7" t="s">
        <v>103</v>
      </c>
      <c r="C65" s="6">
        <v>2703</v>
      </c>
      <c r="D65" s="6">
        <v>20127030512</v>
      </c>
      <c r="E65" s="11"/>
      <c r="F65" s="6">
        <v>69.6</v>
      </c>
      <c r="G65" s="6">
        <v>83.9</v>
      </c>
      <c r="H65" s="6">
        <v>34.8</v>
      </c>
      <c r="I65" s="6">
        <v>41.95</v>
      </c>
      <c r="J65" s="14">
        <v>76.75</v>
      </c>
      <c r="K65" s="15"/>
    </row>
    <row r="66" s="1" customFormat="1" ht="27" spans="1:11">
      <c r="A66" s="6">
        <v>64</v>
      </c>
      <c r="B66" s="7" t="s">
        <v>104</v>
      </c>
      <c r="C66" s="6">
        <v>2801</v>
      </c>
      <c r="D66" s="6">
        <v>20128010525</v>
      </c>
      <c r="E66" s="12" t="s">
        <v>105</v>
      </c>
      <c r="F66" s="6">
        <v>64.3</v>
      </c>
      <c r="G66" s="6">
        <v>83.84</v>
      </c>
      <c r="H66" s="6">
        <f t="shared" ref="H66:H71" si="6">F66*0.5</f>
        <v>32.15</v>
      </c>
      <c r="I66" s="6">
        <f t="shared" ref="I66:I71" si="7">G66*0.5</f>
        <v>41.92</v>
      </c>
      <c r="J66" s="14">
        <f t="shared" ref="J66:J71" si="8">SUBTOTAL(9,H66:I66)</f>
        <v>74.07</v>
      </c>
      <c r="K66" s="15"/>
    </row>
    <row r="67" s="1" customFormat="1" ht="18" customHeight="1" spans="1:11">
      <c r="A67" s="6">
        <v>65</v>
      </c>
      <c r="B67" s="7" t="s">
        <v>106</v>
      </c>
      <c r="C67" s="6">
        <v>2802</v>
      </c>
      <c r="D67" s="6">
        <v>20128020529</v>
      </c>
      <c r="E67" s="10" t="s">
        <v>107</v>
      </c>
      <c r="F67" s="6">
        <v>62.9</v>
      </c>
      <c r="G67" s="6">
        <v>85.7</v>
      </c>
      <c r="H67" s="6">
        <f t="shared" si="6"/>
        <v>31.45</v>
      </c>
      <c r="I67" s="6">
        <f t="shared" si="7"/>
        <v>42.85</v>
      </c>
      <c r="J67" s="14">
        <f t="shared" si="8"/>
        <v>74.3</v>
      </c>
      <c r="K67" s="15"/>
    </row>
    <row r="68" s="1" customFormat="1" spans="1:11">
      <c r="A68" s="6">
        <v>66</v>
      </c>
      <c r="B68" s="7" t="s">
        <v>108</v>
      </c>
      <c r="C68" s="6">
        <v>2802</v>
      </c>
      <c r="D68" s="6">
        <v>20128020530</v>
      </c>
      <c r="E68" s="11"/>
      <c r="F68" s="6">
        <v>58.05</v>
      </c>
      <c r="G68" s="6">
        <v>86.5</v>
      </c>
      <c r="H68" s="6">
        <f t="shared" si="6"/>
        <v>29.025</v>
      </c>
      <c r="I68" s="6">
        <f t="shared" si="7"/>
        <v>43.25</v>
      </c>
      <c r="J68" s="14">
        <f t="shared" si="8"/>
        <v>72.275</v>
      </c>
      <c r="K68" s="15"/>
    </row>
    <row r="69" s="1" customFormat="1" spans="1:11">
      <c r="A69" s="6">
        <v>67</v>
      </c>
      <c r="B69" s="7" t="s">
        <v>109</v>
      </c>
      <c r="C69" s="6">
        <v>2803</v>
      </c>
      <c r="D69" s="6">
        <v>20128030623</v>
      </c>
      <c r="E69" s="9" t="s">
        <v>110</v>
      </c>
      <c r="F69" s="6">
        <v>80.9</v>
      </c>
      <c r="G69" s="6">
        <v>85.16</v>
      </c>
      <c r="H69" s="6">
        <f t="shared" si="6"/>
        <v>40.45</v>
      </c>
      <c r="I69" s="6">
        <f t="shared" si="7"/>
        <v>42.58</v>
      </c>
      <c r="J69" s="14">
        <f t="shared" si="8"/>
        <v>83.03</v>
      </c>
      <c r="K69" s="15"/>
    </row>
    <row r="70" s="1" customFormat="1" spans="1:11">
      <c r="A70" s="6">
        <v>68</v>
      </c>
      <c r="B70" s="7" t="s">
        <v>111</v>
      </c>
      <c r="C70" s="6">
        <v>2803</v>
      </c>
      <c r="D70" s="6">
        <v>20128030628</v>
      </c>
      <c r="E70" s="11"/>
      <c r="F70" s="6">
        <v>68.1</v>
      </c>
      <c r="G70" s="6">
        <v>89.04</v>
      </c>
      <c r="H70" s="6">
        <f t="shared" si="6"/>
        <v>34.05</v>
      </c>
      <c r="I70" s="6">
        <f t="shared" si="7"/>
        <v>44.52</v>
      </c>
      <c r="J70" s="14">
        <f t="shared" si="8"/>
        <v>78.57</v>
      </c>
      <c r="K70" s="15"/>
    </row>
    <row r="71" s="1" customFormat="1" spans="1:11">
      <c r="A71" s="6">
        <v>69</v>
      </c>
      <c r="B71" s="7" t="s">
        <v>112</v>
      </c>
      <c r="C71" s="6">
        <v>2805</v>
      </c>
      <c r="D71" s="6">
        <v>20128051230</v>
      </c>
      <c r="E71" s="9" t="s">
        <v>113</v>
      </c>
      <c r="F71" s="6">
        <v>63.85</v>
      </c>
      <c r="G71" s="6">
        <v>86.4</v>
      </c>
      <c r="H71" s="6">
        <f t="shared" si="6"/>
        <v>31.925</v>
      </c>
      <c r="I71" s="6">
        <f t="shared" si="7"/>
        <v>43.2</v>
      </c>
      <c r="J71" s="14">
        <f t="shared" si="8"/>
        <v>75.125</v>
      </c>
      <c r="K71" s="15"/>
    </row>
    <row r="72" s="1" customFormat="1" spans="1:11">
      <c r="A72" s="6">
        <v>70</v>
      </c>
      <c r="B72" s="7" t="s">
        <v>114</v>
      </c>
      <c r="C72" s="6">
        <v>2805</v>
      </c>
      <c r="D72" s="6">
        <v>20128051303</v>
      </c>
      <c r="E72" s="10"/>
      <c r="F72" s="6">
        <v>63</v>
      </c>
      <c r="G72" s="6">
        <v>84.84</v>
      </c>
      <c r="H72" s="6">
        <v>31.5</v>
      </c>
      <c r="I72" s="6">
        <v>42.42</v>
      </c>
      <c r="J72" s="14">
        <v>73.92</v>
      </c>
      <c r="K72" s="15"/>
    </row>
    <row r="73" s="1" customFormat="1" spans="1:11">
      <c r="A73" s="6">
        <v>71</v>
      </c>
      <c r="B73" s="7" t="s">
        <v>115</v>
      </c>
      <c r="C73" s="6">
        <v>2806</v>
      </c>
      <c r="D73" s="6">
        <v>20128061409</v>
      </c>
      <c r="E73" s="11"/>
      <c r="F73" s="6">
        <v>81.55</v>
      </c>
      <c r="G73" s="6">
        <v>80.34</v>
      </c>
      <c r="H73" s="6">
        <f>F73*0.5</f>
        <v>40.775</v>
      </c>
      <c r="I73" s="6">
        <f>G73*0.5</f>
        <v>40.17</v>
      </c>
      <c r="J73" s="14">
        <f>SUBTOTAL(9,H73:I73)</f>
        <v>80.945</v>
      </c>
      <c r="K73" s="16"/>
    </row>
    <row r="74" s="1" customFormat="1" ht="18" customHeight="1" spans="1:11">
      <c r="A74" s="6">
        <v>72</v>
      </c>
      <c r="B74" s="7" t="s">
        <v>116</v>
      </c>
      <c r="C74" s="6">
        <v>2901</v>
      </c>
      <c r="D74" s="17">
        <v>20129014119</v>
      </c>
      <c r="E74" s="12" t="s">
        <v>117</v>
      </c>
      <c r="F74" s="7">
        <v>75.3</v>
      </c>
      <c r="G74" s="6">
        <v>89.86</v>
      </c>
      <c r="H74" s="6">
        <f>F74*0.5</f>
        <v>37.65</v>
      </c>
      <c r="I74" s="6">
        <f>G74*0.5</f>
        <v>44.93</v>
      </c>
      <c r="J74" s="14">
        <f>SUBTOTAL(9,H74:I74)</f>
        <v>82.58</v>
      </c>
      <c r="K74" s="15"/>
    </row>
    <row r="75" s="1" customFormat="1" ht="20" customHeight="1" spans="1:11">
      <c r="A75" s="6">
        <v>73</v>
      </c>
      <c r="B75" s="7" t="s">
        <v>118</v>
      </c>
      <c r="C75" s="6">
        <v>2901</v>
      </c>
      <c r="D75" s="17">
        <v>20129015326</v>
      </c>
      <c r="E75" s="12"/>
      <c r="F75" s="7">
        <v>78.6</v>
      </c>
      <c r="G75" s="6">
        <v>83.36</v>
      </c>
      <c r="H75" s="6">
        <f>F75*0.5</f>
        <v>39.3</v>
      </c>
      <c r="I75" s="6">
        <f>G75*0.5</f>
        <v>41.68</v>
      </c>
      <c r="J75" s="14">
        <f>SUBTOTAL(9,H75:I75)</f>
        <v>80.98</v>
      </c>
      <c r="K75" s="15"/>
    </row>
    <row r="76" s="1" customFormat="1" spans="1:11">
      <c r="A76" s="6">
        <v>74</v>
      </c>
      <c r="B76" s="7" t="s">
        <v>119</v>
      </c>
      <c r="C76" s="6">
        <v>2901</v>
      </c>
      <c r="D76" s="17">
        <v>20129013714</v>
      </c>
      <c r="E76" s="12"/>
      <c r="F76" s="7">
        <v>77</v>
      </c>
      <c r="G76" s="6">
        <v>84.54</v>
      </c>
      <c r="H76" s="6">
        <f>F76*0.5</f>
        <v>38.5</v>
      </c>
      <c r="I76" s="6">
        <f>G76*0.5</f>
        <v>42.27</v>
      </c>
      <c r="J76" s="14">
        <f>SUBTOTAL(9,H76:I76)</f>
        <v>80.77</v>
      </c>
      <c r="K76" s="15"/>
    </row>
    <row r="77" s="1" customFormat="1" spans="1:11">
      <c r="A77" s="6">
        <v>75</v>
      </c>
      <c r="B77" s="7" t="s">
        <v>120</v>
      </c>
      <c r="C77" s="6">
        <v>2901</v>
      </c>
      <c r="D77" s="17">
        <v>20129013515</v>
      </c>
      <c r="E77" s="12"/>
      <c r="F77" s="7">
        <v>80.6</v>
      </c>
      <c r="G77" s="6">
        <v>80.52</v>
      </c>
      <c r="H77" s="6">
        <v>40.3</v>
      </c>
      <c r="I77" s="6">
        <v>40.26</v>
      </c>
      <c r="J77" s="14">
        <v>80.56</v>
      </c>
      <c r="K77" s="15"/>
    </row>
    <row r="78" s="1" customFormat="1" spans="1:11">
      <c r="A78" s="6">
        <v>76</v>
      </c>
      <c r="B78" s="7" t="s">
        <v>121</v>
      </c>
      <c r="C78" s="6">
        <v>2901</v>
      </c>
      <c r="D78" s="17">
        <v>20229010725</v>
      </c>
      <c r="E78" s="12"/>
      <c r="F78" s="7">
        <v>81.05</v>
      </c>
      <c r="G78" s="6">
        <v>79.82</v>
      </c>
      <c r="H78" s="6">
        <v>40.525</v>
      </c>
      <c r="I78" s="6">
        <v>39.91</v>
      </c>
      <c r="J78" s="14">
        <v>80.44</v>
      </c>
      <c r="K78" s="15"/>
    </row>
    <row r="79" s="1" customFormat="1" spans="1:11">
      <c r="A79" s="6">
        <v>77</v>
      </c>
      <c r="B79" s="7" t="s">
        <v>122</v>
      </c>
      <c r="C79" s="6">
        <v>2902</v>
      </c>
      <c r="D79" s="6">
        <v>20229021202</v>
      </c>
      <c r="E79" s="9" t="s">
        <v>123</v>
      </c>
      <c r="F79" s="6">
        <v>87.95</v>
      </c>
      <c r="G79" s="6">
        <v>81.6</v>
      </c>
      <c r="H79" s="6">
        <f t="shared" ref="H79:H86" si="9">F79*0.5</f>
        <v>43.975</v>
      </c>
      <c r="I79" s="6">
        <f t="shared" ref="I79:I86" si="10">G79*0.5</f>
        <v>40.8</v>
      </c>
      <c r="J79" s="14">
        <f t="shared" ref="J79:J86" si="11">SUBTOTAL(9,H79:I79)</f>
        <v>84.775</v>
      </c>
      <c r="K79" s="15"/>
    </row>
    <row r="80" s="1" customFormat="1" spans="1:11">
      <c r="A80" s="6">
        <v>78</v>
      </c>
      <c r="B80" s="7" t="s">
        <v>124</v>
      </c>
      <c r="C80" s="6">
        <v>2902</v>
      </c>
      <c r="D80" s="6">
        <v>20229021401</v>
      </c>
      <c r="E80" s="10"/>
      <c r="F80" s="6">
        <v>79.2</v>
      </c>
      <c r="G80" s="6">
        <v>82.78</v>
      </c>
      <c r="H80" s="6">
        <f t="shared" si="9"/>
        <v>39.6</v>
      </c>
      <c r="I80" s="6">
        <f t="shared" si="10"/>
        <v>41.39</v>
      </c>
      <c r="J80" s="14">
        <f t="shared" si="11"/>
        <v>80.99</v>
      </c>
      <c r="K80" s="15"/>
    </row>
    <row r="81" s="1" customFormat="1" spans="1:11">
      <c r="A81" s="6">
        <v>79</v>
      </c>
      <c r="B81" s="7" t="s">
        <v>125</v>
      </c>
      <c r="C81" s="6">
        <v>2903</v>
      </c>
      <c r="D81" s="6">
        <v>20229031724</v>
      </c>
      <c r="E81" s="10"/>
      <c r="F81" s="6">
        <v>61.5</v>
      </c>
      <c r="G81" s="6">
        <v>86.38</v>
      </c>
      <c r="H81" s="6">
        <f t="shared" si="9"/>
        <v>30.75</v>
      </c>
      <c r="I81" s="6">
        <f t="shared" si="10"/>
        <v>43.19</v>
      </c>
      <c r="J81" s="14">
        <f t="shared" si="11"/>
        <v>73.94</v>
      </c>
      <c r="K81" s="15"/>
    </row>
    <row r="82" s="1" customFormat="1" spans="1:11">
      <c r="A82" s="6">
        <v>80</v>
      </c>
      <c r="B82" s="7" t="s">
        <v>126</v>
      </c>
      <c r="C82" s="6">
        <v>2904</v>
      </c>
      <c r="D82" s="6">
        <v>20229041911</v>
      </c>
      <c r="E82" s="11"/>
      <c r="F82" s="6">
        <v>75.2</v>
      </c>
      <c r="G82" s="6">
        <v>90.36</v>
      </c>
      <c r="H82" s="6">
        <f t="shared" si="9"/>
        <v>37.6</v>
      </c>
      <c r="I82" s="6">
        <f t="shared" si="10"/>
        <v>45.18</v>
      </c>
      <c r="J82" s="14">
        <f t="shared" si="11"/>
        <v>82.78</v>
      </c>
      <c r="K82" s="15"/>
    </row>
    <row r="83" s="1" customFormat="1" spans="1:11">
      <c r="A83" s="6">
        <v>81</v>
      </c>
      <c r="B83" s="7" t="s">
        <v>127</v>
      </c>
      <c r="C83" s="6">
        <v>2905</v>
      </c>
      <c r="D83" s="6">
        <v>20229052203</v>
      </c>
      <c r="E83" s="9" t="s">
        <v>128</v>
      </c>
      <c r="F83" s="6">
        <v>75.45</v>
      </c>
      <c r="G83" s="6">
        <v>88.12</v>
      </c>
      <c r="H83" s="6">
        <f t="shared" si="9"/>
        <v>37.725</v>
      </c>
      <c r="I83" s="6">
        <f t="shared" si="10"/>
        <v>44.06</v>
      </c>
      <c r="J83" s="14">
        <f t="shared" si="11"/>
        <v>81.785</v>
      </c>
      <c r="K83" s="15"/>
    </row>
    <row r="84" s="1" customFormat="1" spans="1:11">
      <c r="A84" s="6">
        <v>82</v>
      </c>
      <c r="B84" s="7" t="s">
        <v>129</v>
      </c>
      <c r="C84" s="6">
        <v>2905</v>
      </c>
      <c r="D84" s="6">
        <v>20229052401</v>
      </c>
      <c r="E84" s="10"/>
      <c r="F84" s="6">
        <v>68.2</v>
      </c>
      <c r="G84" s="6">
        <v>83</v>
      </c>
      <c r="H84" s="6">
        <f t="shared" si="9"/>
        <v>34.1</v>
      </c>
      <c r="I84" s="6">
        <f t="shared" si="10"/>
        <v>41.5</v>
      </c>
      <c r="J84" s="14">
        <f t="shared" si="11"/>
        <v>75.6</v>
      </c>
      <c r="K84" s="15"/>
    </row>
    <row r="85" s="1" customFormat="1" spans="1:11">
      <c r="A85" s="6">
        <v>83</v>
      </c>
      <c r="B85" s="7" t="s">
        <v>130</v>
      </c>
      <c r="C85" s="6">
        <v>2906</v>
      </c>
      <c r="D85" s="6">
        <v>20229063003</v>
      </c>
      <c r="E85" s="10"/>
      <c r="F85" s="6">
        <v>78.9</v>
      </c>
      <c r="G85" s="6">
        <v>86.9</v>
      </c>
      <c r="H85" s="6">
        <f t="shared" si="9"/>
        <v>39.45</v>
      </c>
      <c r="I85" s="6">
        <f t="shared" si="10"/>
        <v>43.45</v>
      </c>
      <c r="J85" s="14">
        <f t="shared" si="11"/>
        <v>82.9</v>
      </c>
      <c r="K85" s="15"/>
    </row>
    <row r="86" s="1" customFormat="1" spans="1:11">
      <c r="A86" s="6">
        <v>84</v>
      </c>
      <c r="B86" s="7" t="s">
        <v>131</v>
      </c>
      <c r="C86" s="6">
        <v>2906</v>
      </c>
      <c r="D86" s="6">
        <v>20229063127</v>
      </c>
      <c r="E86" s="10"/>
      <c r="F86" s="6">
        <v>73.2</v>
      </c>
      <c r="G86" s="6">
        <v>87.74</v>
      </c>
      <c r="H86" s="6">
        <f t="shared" si="9"/>
        <v>36.6</v>
      </c>
      <c r="I86" s="6">
        <f t="shared" si="10"/>
        <v>43.87</v>
      </c>
      <c r="J86" s="14">
        <f t="shared" si="11"/>
        <v>80.47</v>
      </c>
      <c r="K86" s="16"/>
    </row>
    <row r="87" s="1" customFormat="1" spans="1:11">
      <c r="A87" s="6">
        <v>85</v>
      </c>
      <c r="B87" s="7" t="s">
        <v>132</v>
      </c>
      <c r="C87" s="6">
        <v>2906</v>
      </c>
      <c r="D87" s="6">
        <v>20229062516</v>
      </c>
      <c r="E87" s="10"/>
      <c r="F87" s="6">
        <v>73.4</v>
      </c>
      <c r="G87" s="6">
        <v>85.8</v>
      </c>
      <c r="H87" s="6">
        <v>36.7</v>
      </c>
      <c r="I87" s="6">
        <v>42.9</v>
      </c>
      <c r="J87" s="14">
        <v>79.6</v>
      </c>
      <c r="K87" s="15"/>
    </row>
    <row r="88" s="1" customFormat="1" spans="1:11">
      <c r="A88" s="6">
        <v>86</v>
      </c>
      <c r="B88" s="7" t="s">
        <v>133</v>
      </c>
      <c r="C88" s="6">
        <v>2906</v>
      </c>
      <c r="D88" s="6">
        <v>20329060819</v>
      </c>
      <c r="E88" s="11"/>
      <c r="F88" s="6">
        <v>71.7</v>
      </c>
      <c r="G88" s="6">
        <v>84.5</v>
      </c>
      <c r="H88" s="6">
        <v>35.85</v>
      </c>
      <c r="I88" s="6">
        <v>42.25</v>
      </c>
      <c r="J88" s="14">
        <v>78.1</v>
      </c>
      <c r="K88" s="15"/>
    </row>
    <row r="89" s="1" customFormat="1" ht="27" spans="1:11">
      <c r="A89" s="6">
        <v>87</v>
      </c>
      <c r="B89" s="7" t="s">
        <v>134</v>
      </c>
      <c r="C89" s="6">
        <v>3001</v>
      </c>
      <c r="D89" s="6">
        <v>20330011509</v>
      </c>
      <c r="E89" s="12" t="s">
        <v>135</v>
      </c>
      <c r="F89" s="6">
        <v>65.2</v>
      </c>
      <c r="G89" s="6">
        <v>88.5</v>
      </c>
      <c r="H89" s="6">
        <f t="shared" ref="H89:H99" si="12">F89*0.5</f>
        <v>32.6</v>
      </c>
      <c r="I89" s="6">
        <f t="shared" ref="I89:I99" si="13">G89*0.5</f>
        <v>44.25</v>
      </c>
      <c r="J89" s="14">
        <f t="shared" ref="J89:J99" si="14">SUBTOTAL(9,H89:I89)</f>
        <v>76.85</v>
      </c>
      <c r="K89" s="15"/>
    </row>
    <row r="90" s="1" customFormat="1" ht="27" spans="1:11">
      <c r="A90" s="6">
        <v>88</v>
      </c>
      <c r="B90" s="7" t="s">
        <v>136</v>
      </c>
      <c r="C90" s="6">
        <v>3002</v>
      </c>
      <c r="D90" s="6">
        <v>20330021519</v>
      </c>
      <c r="E90" s="12" t="s">
        <v>137</v>
      </c>
      <c r="F90" s="6">
        <v>68.8</v>
      </c>
      <c r="G90" s="6">
        <v>87.74</v>
      </c>
      <c r="H90" s="6">
        <f t="shared" si="12"/>
        <v>34.4</v>
      </c>
      <c r="I90" s="6">
        <f t="shared" si="13"/>
        <v>43.87</v>
      </c>
      <c r="J90" s="14">
        <f t="shared" si="14"/>
        <v>78.27</v>
      </c>
      <c r="K90" s="15"/>
    </row>
    <row r="91" s="1" customFormat="1" ht="32" customHeight="1" spans="1:11">
      <c r="A91" s="6">
        <v>89</v>
      </c>
      <c r="B91" s="7" t="s">
        <v>138</v>
      </c>
      <c r="C91" s="6">
        <v>3101</v>
      </c>
      <c r="D91" s="6">
        <v>20331011617</v>
      </c>
      <c r="E91" s="12" t="s">
        <v>139</v>
      </c>
      <c r="F91" s="6">
        <v>63.7</v>
      </c>
      <c r="G91" s="6">
        <v>85.76</v>
      </c>
      <c r="H91" s="6">
        <f t="shared" si="12"/>
        <v>31.85</v>
      </c>
      <c r="I91" s="6">
        <f t="shared" si="13"/>
        <v>42.88</v>
      </c>
      <c r="J91" s="14">
        <f t="shared" si="14"/>
        <v>74.73</v>
      </c>
      <c r="K91" s="15"/>
    </row>
    <row r="92" s="1" customFormat="1" ht="27" spans="1:11">
      <c r="A92" s="6">
        <v>90</v>
      </c>
      <c r="B92" s="7" t="s">
        <v>140</v>
      </c>
      <c r="C92" s="6">
        <v>3102</v>
      </c>
      <c r="D92" s="6">
        <v>20331021619</v>
      </c>
      <c r="E92" s="12" t="s">
        <v>141</v>
      </c>
      <c r="F92" s="6">
        <v>64.85</v>
      </c>
      <c r="G92" s="6">
        <v>83.44</v>
      </c>
      <c r="H92" s="6">
        <f t="shared" si="12"/>
        <v>32.425</v>
      </c>
      <c r="I92" s="6">
        <f t="shared" si="13"/>
        <v>41.72</v>
      </c>
      <c r="J92" s="14">
        <f t="shared" si="14"/>
        <v>74.145</v>
      </c>
      <c r="K92" s="15"/>
    </row>
    <row r="93" s="1" customFormat="1" spans="1:11">
      <c r="A93" s="6">
        <v>91</v>
      </c>
      <c r="B93" s="7" t="s">
        <v>142</v>
      </c>
      <c r="C93" s="6">
        <v>3103</v>
      </c>
      <c r="D93" s="6">
        <v>20331031702</v>
      </c>
      <c r="E93" s="12" t="s">
        <v>143</v>
      </c>
      <c r="F93" s="6">
        <v>67.95</v>
      </c>
      <c r="G93" s="6">
        <v>89.84</v>
      </c>
      <c r="H93" s="6">
        <f t="shared" si="12"/>
        <v>33.975</v>
      </c>
      <c r="I93" s="6">
        <f t="shared" si="13"/>
        <v>44.92</v>
      </c>
      <c r="J93" s="14">
        <f t="shared" si="14"/>
        <v>78.895</v>
      </c>
      <c r="K93" s="15"/>
    </row>
    <row r="94" s="1" customFormat="1" spans="1:11">
      <c r="A94" s="6">
        <v>92</v>
      </c>
      <c r="B94" s="7" t="s">
        <v>144</v>
      </c>
      <c r="C94" s="6">
        <v>3103</v>
      </c>
      <c r="D94" s="6">
        <v>20331031703</v>
      </c>
      <c r="E94" s="12"/>
      <c r="F94" s="6">
        <v>70</v>
      </c>
      <c r="G94" s="6">
        <v>86.08</v>
      </c>
      <c r="H94" s="6">
        <f t="shared" si="12"/>
        <v>35</v>
      </c>
      <c r="I94" s="6">
        <f t="shared" si="13"/>
        <v>43.04</v>
      </c>
      <c r="J94" s="14">
        <f t="shared" si="14"/>
        <v>78.04</v>
      </c>
      <c r="K94" s="16"/>
    </row>
    <row r="95" s="1" customFormat="1" ht="27" spans="1:11">
      <c r="A95" s="6">
        <v>93</v>
      </c>
      <c r="B95" s="7" t="s">
        <v>145</v>
      </c>
      <c r="C95" s="6">
        <v>3201</v>
      </c>
      <c r="D95" s="6">
        <v>20332011723</v>
      </c>
      <c r="E95" s="12" t="s">
        <v>146</v>
      </c>
      <c r="F95" s="6">
        <v>73.3</v>
      </c>
      <c r="G95" s="6">
        <v>86.48</v>
      </c>
      <c r="H95" s="6">
        <f t="shared" si="12"/>
        <v>36.65</v>
      </c>
      <c r="I95" s="6">
        <f t="shared" si="13"/>
        <v>43.24</v>
      </c>
      <c r="J95" s="14">
        <f t="shared" si="14"/>
        <v>79.89</v>
      </c>
      <c r="K95" s="15"/>
    </row>
    <row r="96" s="1" customFormat="1" ht="27" spans="1:11">
      <c r="A96" s="6">
        <v>94</v>
      </c>
      <c r="B96" s="7" t="s">
        <v>147</v>
      </c>
      <c r="C96" s="6">
        <v>3301</v>
      </c>
      <c r="D96" s="6">
        <v>20333011813</v>
      </c>
      <c r="E96" s="12" t="s">
        <v>148</v>
      </c>
      <c r="F96" s="6">
        <v>70.5</v>
      </c>
      <c r="G96" s="6">
        <v>83.06</v>
      </c>
      <c r="H96" s="6">
        <f t="shared" si="12"/>
        <v>35.25</v>
      </c>
      <c r="I96" s="6">
        <f t="shared" si="13"/>
        <v>41.53</v>
      </c>
      <c r="J96" s="14">
        <f t="shared" si="14"/>
        <v>76.78</v>
      </c>
      <c r="K96" s="15"/>
    </row>
    <row r="97" s="1" customFormat="1" ht="27" spans="1:11">
      <c r="A97" s="6">
        <v>95</v>
      </c>
      <c r="B97" s="7" t="s">
        <v>149</v>
      </c>
      <c r="C97" s="6">
        <v>3302</v>
      </c>
      <c r="D97" s="6">
        <v>20333021921</v>
      </c>
      <c r="E97" s="12" t="s">
        <v>150</v>
      </c>
      <c r="F97" s="6">
        <v>75.85</v>
      </c>
      <c r="G97" s="6">
        <v>85.66</v>
      </c>
      <c r="H97" s="6">
        <f t="shared" si="12"/>
        <v>37.925</v>
      </c>
      <c r="I97" s="6">
        <f t="shared" si="13"/>
        <v>42.83</v>
      </c>
      <c r="J97" s="14">
        <f t="shared" si="14"/>
        <v>80.755</v>
      </c>
      <c r="K97" s="15"/>
    </row>
    <row r="98" s="1" customFormat="1" spans="1:11">
      <c r="A98" s="6">
        <v>96</v>
      </c>
      <c r="B98" s="7" t="s">
        <v>151</v>
      </c>
      <c r="C98" s="6">
        <v>3401</v>
      </c>
      <c r="D98" s="6">
        <v>20334012024</v>
      </c>
      <c r="E98" s="9" t="s">
        <v>152</v>
      </c>
      <c r="F98" s="6">
        <v>61.3</v>
      </c>
      <c r="G98" s="6">
        <v>85.04</v>
      </c>
      <c r="H98" s="6">
        <v>30.65</v>
      </c>
      <c r="I98" s="6">
        <v>42.52</v>
      </c>
      <c r="J98" s="14">
        <v>73.17</v>
      </c>
      <c r="K98" s="15"/>
    </row>
    <row r="99" s="1" customFormat="1" spans="1:11">
      <c r="A99" s="6">
        <v>97</v>
      </c>
      <c r="B99" s="7" t="s">
        <v>153</v>
      </c>
      <c r="C99" s="6">
        <v>3401</v>
      </c>
      <c r="D99" s="6">
        <v>20334012007</v>
      </c>
      <c r="E99" s="11"/>
      <c r="F99" s="6">
        <v>60.1</v>
      </c>
      <c r="G99" s="6">
        <v>86.16</v>
      </c>
      <c r="H99" s="6">
        <v>30.05</v>
      </c>
      <c r="I99" s="6">
        <v>43.08</v>
      </c>
      <c r="J99" s="14">
        <v>73.13</v>
      </c>
      <c r="K99" s="15"/>
    </row>
    <row r="100" s="1" customFormat="1" ht="27" spans="1:11">
      <c r="A100" s="6">
        <v>98</v>
      </c>
      <c r="B100" s="7" t="s">
        <v>154</v>
      </c>
      <c r="C100" s="6">
        <v>3501</v>
      </c>
      <c r="D100" s="6">
        <v>20335012025</v>
      </c>
      <c r="E100" s="12" t="s">
        <v>155</v>
      </c>
      <c r="F100" s="6">
        <v>68.3</v>
      </c>
      <c r="G100" s="6">
        <v>85.2</v>
      </c>
      <c r="H100" s="6">
        <f>F100*0.5</f>
        <v>34.15</v>
      </c>
      <c r="I100" s="6">
        <f>G100*0.5</f>
        <v>42.6</v>
      </c>
      <c r="J100" s="14">
        <f>SUBTOTAL(9,H100:I100)</f>
        <v>76.75</v>
      </c>
      <c r="K100" s="15"/>
    </row>
  </sheetData>
  <mergeCells count="29">
    <mergeCell ref="A1:K1"/>
    <mergeCell ref="E3:E7"/>
    <mergeCell ref="E8:E12"/>
    <mergeCell ref="E13:E14"/>
    <mergeCell ref="E15:E16"/>
    <mergeCell ref="E17:E18"/>
    <mergeCell ref="E21:E22"/>
    <mergeCell ref="E23:E24"/>
    <mergeCell ref="E25:E26"/>
    <mergeCell ref="E28:E29"/>
    <mergeCell ref="E30:E33"/>
    <mergeCell ref="E34:E35"/>
    <mergeCell ref="E39:E41"/>
    <mergeCell ref="E42:E43"/>
    <mergeCell ref="E44:E46"/>
    <mergeCell ref="E47:E49"/>
    <mergeCell ref="E51:E52"/>
    <mergeCell ref="E53:E54"/>
    <mergeCell ref="E56:E58"/>
    <mergeCell ref="E60:E63"/>
    <mergeCell ref="E64:E65"/>
    <mergeCell ref="E67:E68"/>
    <mergeCell ref="E69:E70"/>
    <mergeCell ref="E71:E73"/>
    <mergeCell ref="E74:E78"/>
    <mergeCell ref="E79:E82"/>
    <mergeCell ref="E83:E88"/>
    <mergeCell ref="E93:E94"/>
    <mergeCell ref="E98:E99"/>
  </mergeCells>
  <pageMargins left="0.751388888888889" right="0.751388888888889" top="0.904861111111111" bottom="0.904861111111111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2020-08-06T07:16:00Z</dcterms:created>
  <cp:lastPrinted>2020-08-14T07:03:00Z</cp:lastPrinted>
  <dcterms:modified xsi:type="dcterms:W3CDTF">2020-10-13T07:52:46Z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2052-11.1.0.9999</vt:lpwstr>
  </property>
</Properties>
</file>