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  <sheet name="3-1政府性基金预算表" sheetId="12" r:id="rId12"/>
    <sheet name="3-2国有资本经营预算收支预算表" sheetId="13" r:id="rId13"/>
    <sheet name="3-3国有资产占用使用情况表" sheetId="14" r:id="rId14"/>
    <sheet name="3-4政府预算经济分类" sheetId="15" r:id="rId15"/>
  </sheets>
  <calcPr calcId="144525"/>
</workbook>
</file>

<file path=xl/sharedStrings.xml><?xml version="1.0" encoding="utf-8"?>
<sst xmlns="http://schemas.openxmlformats.org/spreadsheetml/2006/main" count="348">
  <si>
    <t>部门收支总体情况表</t>
  </si>
  <si>
    <t>单位：万元</t>
  </si>
  <si>
    <t>收  入</t>
  </si>
  <si>
    <t>支 出</t>
  </si>
  <si>
    <t>项目</t>
  </si>
  <si>
    <t>2020年预算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</si>
  <si>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</si>
  <si>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</si>
  <si>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</si>
  <si>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</si>
  <si>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</si>
  <si>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</si>
  <si>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</si>
  <si>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</si>
  <si>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</si>
  <si>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</si>
  <si>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</si>
  <si>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</si>
  <si>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</si>
  <si>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</si>
  <si>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</si>
  <si>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</si>
  <si>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</si>
  <si>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</si>
  <si>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</si>
  <si>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</si>
  <si>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</si>
  <si>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</si>
  <si>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</si>
  <si>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</si>
  <si>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收入项目主表</t>
  </si>
  <si>
    <t>单位编码</t>
  </si>
  <si>
    <t>单位名称</t>
  </si>
  <si>
    <t>当年可支配收入</t>
  </si>
  <si>
    <t>上年结余结转</t>
  </si>
  <si>
    <t>一般公共预算拨款</t>
  </si>
  <si>
    <t>政府性基金预算收入</t>
  </si>
  <si>
    <t>国有资本经营预算收入</t>
  </si>
  <si>
    <t>纳入财政专户管理收费收入</t>
  </si>
  <si>
    <t>国有资本经营预算结余结转</t>
  </si>
  <si>
    <t>正常预算拨款收入</t>
  </si>
  <si>
    <t>专项收入</t>
  </si>
  <si>
    <t>其他非税收入</t>
  </si>
  <si>
    <t>一般债务收入</t>
  </si>
  <si>
    <t>统筹资金</t>
  </si>
  <si>
    <t>提前告知转移支付</t>
  </si>
  <si>
    <t>政府性基金收入</t>
  </si>
  <si>
    <t>专项债务收入</t>
  </si>
  <si>
    <t>统筹资金（政府性基金）</t>
  </si>
  <si>
    <t>提前告知转移支付（基金）</t>
  </si>
  <si>
    <t>财政结余结转</t>
  </si>
  <si>
    <t>单位结余结转</t>
  </si>
  <si>
    <t>财政结余结转（基金）</t>
  </si>
  <si>
    <t>单位结余结转（基金）</t>
  </si>
  <si>
    <t>财政结余结转（经营）</t>
  </si>
  <si>
    <t>单位结余结转（经营）</t>
  </si>
  <si>
    <t>财政结余结转（专户）</t>
  </si>
  <si>
    <t>单位结余结转（专户）</t>
  </si>
  <si>
    <t>其他结余</t>
  </si>
  <si>
    <t>002015</t>
  </si>
  <si>
    <t>中国共产党新乡市红旗区纪律检察委员会</t>
  </si>
  <si>
    <t>1160.84</t>
  </si>
  <si>
    <t>0</t>
  </si>
  <si>
    <t>2020年部门支出总体情况表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</si>
  <si>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</si>
  <si>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</si>
  <si>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</si>
  <si>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</si>
  <si>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</si>
  <si>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</si>
  <si>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</si>
  <si>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</si>
  <si>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</si>
  <si>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</si>
  <si>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</si>
  <si>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</si>
  <si>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</si>
  <si>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</si>
  <si>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</si>
  <si>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</si>
  <si>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</si>
  <si>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中国共产党新乡市红旗区纪律检察委员会小计</t>
  </si>
  <si>
    <t>201</t>
  </si>
  <si>
    <t>11</t>
  </si>
  <si>
    <t>01</t>
  </si>
  <si>
    <t>行政运行</t>
  </si>
  <si>
    <t>50</t>
  </si>
  <si>
    <t>事业运行</t>
  </si>
  <si>
    <t>99</t>
  </si>
  <si>
    <t>其他纪检监察事务支出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</si>
  <si>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</si>
  <si>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</si>
  <si>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</si>
  <si>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</si>
  <si>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</si>
  <si>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</si>
  <si>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</si>
  <si>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</si>
  <si>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</si>
  <si>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</si>
  <si>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</si>
  <si>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</si>
  <si>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</si>
  <si>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</si>
  <si>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</si>
  <si>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</si>
  <si>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</si>
  <si>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</si>
  <si>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</si>
  <si>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</si>
  <si>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</si>
  <si>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</si>
  <si>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</si>
  <si>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</si>
  <si>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</si>
  <si>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</si>
  <si>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</si>
  <si>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</si>
  <si>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</si>
  <si>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</si>
  <si>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</si>
  <si>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单位名称（功能科目）</t>
  </si>
  <si>
    <t>单位小计</t>
  </si>
  <si>
    <t>一般公共预算基本支出情况表</t>
  </si>
  <si>
    <t>经济科目编码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</si>
  <si>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</si>
  <si>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</si>
  <si>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</si>
  <si>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</si>
  <si>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</si>
  <si>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</si>
  <si>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</si>
  <si>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</si>
  <si>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</si>
  <si>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</si>
  <si>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伙食补助费</t>
  </si>
  <si>
    <t xml:space="preserve">         生活补助</t>
  </si>
  <si>
    <t>绩效工资</t>
  </si>
  <si>
    <t xml:space="preserve">         救济费</t>
  </si>
  <si>
    <t>机关事业单位基本养老保险缴费</t>
  </si>
  <si>
    <t xml:space="preserve">         医疗费</t>
  </si>
  <si>
    <t>职业年金缴费</t>
  </si>
  <si>
    <t xml:space="preserve">         助学金</t>
  </si>
  <si>
    <t>职工基本医疗保险缴费</t>
  </si>
  <si>
    <t>公务员医疗补助缴费</t>
  </si>
  <si>
    <t>住房公积金</t>
  </si>
  <si>
    <t>医疗费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</si>
  <si>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</si>
  <si>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</si>
  <si>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</si>
  <si>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</si>
  <si>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</si>
  <si>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</si>
  <si>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</si>
  <si>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</si>
  <si>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</si>
  <si>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</si>
  <si>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</si>
  <si>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</si>
  <si>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</si>
  <si>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</si>
  <si>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</si>
  <si>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</si>
  <si>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</si>
  <si>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</si>
  <si>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</si>
  <si>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</si>
  <si>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</si>
  <si>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</si>
  <si>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</si>
  <si>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</si>
  <si>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</si>
  <si>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</si>
  <si>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</si>
  <si>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</si>
  <si>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</si>
  <si>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</si>
  <si>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</si>
  <si>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</si>
  <si>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</si>
  <si>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</si>
  <si>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</si>
  <si>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</si>
  <si>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</si>
  <si>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</si>
  <si>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</si>
  <si>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</si>
  <si>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</si>
  <si>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</si>
  <si>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</si>
  <si>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</si>
  <si>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</si>
  <si>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</si>
  <si>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</si>
  <si>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</si>
  <si>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</si>
  <si>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</si>
  <si>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</si>
  <si>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</si>
  <si>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</si>
  <si>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</si>
  <si>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</si>
  <si>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项目名称</t>
  </si>
  <si>
    <t>项目内容</t>
  </si>
  <si>
    <t>项目绩效目标</t>
  </si>
  <si>
    <t>行政政法科 小计</t>
  </si>
  <si>
    <t>002015小计</t>
  </si>
  <si>
    <t>行政政法科</t>
  </si>
  <si>
    <t>红旗区纪委、监察委工作经费</t>
  </si>
  <si>
    <t>红旗区纪委、监委装备配置、开展调查审查工作、廉政宣传教育工作等工作经费</t>
  </si>
  <si>
    <t>本年度完成</t>
  </si>
  <si>
    <t>红旗区纪委、监察委谈话室建设</t>
  </si>
  <si>
    <t>红旗区巡察工作经费</t>
  </si>
  <si>
    <t>红旗区巡察工作</t>
  </si>
  <si>
    <t>一般公共预算“三公”经费支出情况表</t>
  </si>
  <si>
    <t>2020年预算数</t>
  </si>
  <si>
    <t>公务用车购置及运行费</t>
  </si>
  <si>
    <t>公务车购置</t>
  </si>
  <si>
    <t>公务用车运行补助</t>
  </si>
  <si>
    <t>政府性基金预算支出情况表</t>
  </si>
  <si>
    <t>功能科目</t>
  </si>
  <si>
    <t>商品和服务支出</t>
  </si>
  <si>
    <t>0.00</t>
  </si>
  <si>
    <t>机关运行经费情况表</t>
  </si>
  <si>
    <t>财政拨款（含上年结余）</t>
  </si>
  <si>
    <t>一般设备购置</t>
  </si>
  <si>
    <t>机关运行经费总计</t>
  </si>
  <si>
    <t xml:space="preserve"> 红旗区2020年政府采购及新增资产配置计划表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</si>
  <si>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</si>
  <si>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</si>
  <si>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</si>
  <si>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</si>
  <si>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</si>
  <si>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</si>
  <si>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　</t>
  </si>
  <si>
    <t>政府性基金预算表</t>
  </si>
  <si>
    <t>预算数</t>
  </si>
  <si>
    <t>一、文化体育与传媒支出</t>
  </si>
  <si>
    <t>国家电影事业发展专项资金及对应专项债务收入安排的支出</t>
  </si>
  <si>
    <t>二、社会保障和就业支出</t>
  </si>
  <si>
    <t>大中型水库移民后期扶持基金支出</t>
  </si>
  <si>
    <t>小型水库移民扶助基金及对应专项债务收入安排的支出</t>
  </si>
  <si>
    <t>三、节能环保支出</t>
  </si>
  <si>
    <t>废弃电器电子产品处理基金支出</t>
  </si>
  <si>
    <t>四、城乡社区支出</t>
  </si>
  <si>
    <t>国有土地使用权出让收入及对应专项债务收入安排的支出</t>
  </si>
  <si>
    <t>城市公用事业附加及对应专项债务收入安排的支出</t>
  </si>
  <si>
    <t>国有土地收益基金及对应专项债务收入安排的支出</t>
  </si>
  <si>
    <t>城市基础设施配套费及对应专项债务收入安排的支出</t>
  </si>
  <si>
    <t>五、农林水支出</t>
  </si>
  <si>
    <t>新菜地开发建设基金及对应专项债务收入安排的支出</t>
  </si>
  <si>
    <t>大中型水库库区基金及对应专项债务收入安排的支出</t>
  </si>
  <si>
    <t>三峡水库库区基金支出</t>
  </si>
  <si>
    <t>国家重大水利工程建设基金及对应专项债务收入安排的支出</t>
  </si>
  <si>
    <t>六、交通运输支出</t>
  </si>
  <si>
    <t>海南省高等级公路车辆通行附加费及对应专项债务收入安排的支出</t>
  </si>
  <si>
    <t>车辆通行费及对应专项债务收入安排的支出</t>
  </si>
  <si>
    <t>港口建设费及对应债务收入安排的支出</t>
  </si>
  <si>
    <t>铁路建设基金支出</t>
  </si>
  <si>
    <t>船舶油污损害赔偿基金支出</t>
  </si>
  <si>
    <t>民航发展基金支出</t>
  </si>
  <si>
    <t>七、资源勘探信息等支出</t>
  </si>
  <si>
    <t>散装水泥专项资金及对应专项债务收入安排的支出</t>
  </si>
  <si>
    <t>新型墙体材料专项基金及对应专项债务收入安排的支出</t>
  </si>
  <si>
    <t>农网还贷资金支出</t>
  </si>
  <si>
    <t>八、商业服务业等支出</t>
  </si>
  <si>
    <t>旅游发展基金支出</t>
  </si>
  <si>
    <t>九、其他支出</t>
  </si>
  <si>
    <t>彩票发行销售机构业务费安排的支出</t>
  </si>
  <si>
    <t>彩票公益金及对应专项债务收入安排的支出</t>
  </si>
  <si>
    <t>十、债务付息支出</t>
  </si>
  <si>
    <t>十一、债务发行费用支出</t>
  </si>
  <si>
    <t>支出总计</t>
  </si>
  <si>
    <t>国有资本经营收支预算表</t>
  </si>
  <si>
    <t>收入预算数</t>
  </si>
  <si>
    <t>支出预算数</t>
  </si>
  <si>
    <t>利润收入</t>
  </si>
  <si>
    <t>解决历史遗留问题及改革成本支出</t>
  </si>
  <si>
    <t>石油石化企业利润收入</t>
  </si>
  <si>
    <t>“三供一业”移交补助支出</t>
  </si>
  <si>
    <t>钢铁企业利润收入</t>
  </si>
  <si>
    <t>国有企业办职教幼教补助支出</t>
  </si>
  <si>
    <t>运输企业利润收入</t>
  </si>
  <si>
    <t>国有企业办公共服务机构移交补助支出</t>
  </si>
  <si>
    <t>投资服务企业利润收入</t>
  </si>
  <si>
    <t>国有企业退休人员社会化管理补助支出</t>
  </si>
  <si>
    <t>贸易企业利润收入</t>
  </si>
  <si>
    <t>国有企业改革成本支出</t>
  </si>
  <si>
    <t>建筑施工企业利润收入</t>
  </si>
  <si>
    <t>国有企业资本金注入</t>
  </si>
  <si>
    <t>房地产企业利润收入</t>
  </si>
  <si>
    <t>国有经济结构调整支出</t>
  </si>
  <si>
    <t>对外合作企业利润收入</t>
  </si>
  <si>
    <t>公益性设施投资支出</t>
  </si>
  <si>
    <t>医药企业利润收入</t>
  </si>
  <si>
    <t>前瞻性战略性产业发展支出</t>
  </si>
  <si>
    <t>农林牧渔企业利润收入</t>
  </si>
  <si>
    <t>生态环境保护支出</t>
  </si>
  <si>
    <t>地质勘查企业利润收入</t>
  </si>
  <si>
    <t>支持科技进步支出</t>
  </si>
  <si>
    <t>教育文化广播企业利润收入</t>
  </si>
  <si>
    <t>保障国家经济安全支出</t>
  </si>
  <si>
    <t>科学研究企业利润收入</t>
  </si>
  <si>
    <t>对外投资合作支出</t>
  </si>
  <si>
    <t>机关社团所属企业利润收入</t>
  </si>
  <si>
    <t>其他国有资本经营预算支出</t>
  </si>
  <si>
    <t>其他国有资本经营预算企业利润收入</t>
  </si>
  <si>
    <t>股利、股息收入</t>
  </si>
  <si>
    <t>国有控股公司股利、股息收入</t>
  </si>
  <si>
    <t>国有参股公司股利、股息收入</t>
  </si>
  <si>
    <t>产权转让收入</t>
  </si>
  <si>
    <t>其他国有资本经营预算企业产权转让收入</t>
  </si>
  <si>
    <t>本年收入合计</t>
  </si>
  <si>
    <t>本年支出合计</t>
  </si>
  <si>
    <t>上年超收收入</t>
  </si>
  <si>
    <t>调出资金</t>
  </si>
  <si>
    <t>收入总计</t>
  </si>
  <si>
    <t>国有资产占有使用情况表</t>
  </si>
  <si>
    <t>填报单位：中国共产党新乡市红旗区纪律检察委员会</t>
  </si>
  <si>
    <t>行次</t>
  </si>
  <si>
    <t>资产总额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</si>
  <si>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</si>
  <si>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</si>
  <si>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</si>
  <si>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</si>
  <si>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</si>
  <si>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</si>
  <si>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</si>
  <si>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</si>
  <si>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汽车</t>
  </si>
  <si>
    <t>单价200万以上大型设备</t>
  </si>
  <si>
    <t>其他固定资产</t>
  </si>
  <si>
    <t>栏次</t>
  </si>
  <si>
    <t>政府预算支出经济分类明细表（按科目）</t>
  </si>
  <si>
    <t>金额</t>
  </si>
  <si>
    <t>501</t>
  </si>
  <si>
    <t>工资奖金津补贴</t>
  </si>
  <si>
    <t>02</t>
  </si>
  <si>
    <t>社会保障缴费</t>
  </si>
  <si>
    <t>03</t>
  </si>
  <si>
    <t>502</t>
  </si>
  <si>
    <t>办公经费</t>
  </si>
  <si>
    <t>08</t>
  </si>
  <si>
    <t>505</t>
  </si>
  <si>
    <t>509</t>
  </si>
  <si>
    <t>社会福利和救助</t>
  </si>
  <si>
    <t>05</t>
  </si>
  <si>
    <t>离退休费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</si>
</sst>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_ "/>
  </numFmts>
  <fonts count="41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微软雅黑"/>
      <charset val="134"/>
    </font>
    <font>
      <sz val="9"/>
      <color rgb="FF000000"/>
      <name val="微软雅黑"/>
      <charset val="134"/>
    </font>
    <font>
      <sz val="18"/>
      <color rgb="FF000000"/>
      <name val="微软雅黑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9"/>
      <color rgb="FF000000"/>
      <name val="新宋体"/>
      <charset val="134"/>
    </font>
    <font>
      <sz val="8"/>
      <color rgb="FF000000"/>
      <name val="新宋体"/>
      <charset val="134"/>
    </font>
    <font>
      <sz val="22"/>
      <color rgb="FF000000"/>
      <name val="黑体"/>
      <charset val="134"/>
    </font>
    <font>
      <sz val="10"/>
      <color rgb="FF000000"/>
      <name val="新宋体"/>
      <charset val="134"/>
    </font>
    <font>
      <sz val="11"/>
      <color rgb="FF000000"/>
      <name val="新宋体"/>
      <charset val="134"/>
    </font>
    <font>
      <sz val="18"/>
      <color rgb="FF000000"/>
      <name val="宋体"/>
      <charset val="134"/>
    </font>
    <font>
      <sz val="8"/>
      <color rgb="FF000000"/>
      <name val="宋体"/>
      <charset val="134"/>
    </font>
    <font>
      <b/>
      <sz val="20"/>
      <color rgb="FF000000"/>
      <name val="宋体"/>
      <charset val="134"/>
    </font>
    <font>
      <sz val="9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11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2" borderId="18" applyNumberFormat="0" applyFon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8" fillId="29" borderId="20" applyNumberFormat="0" applyAlignment="0" applyProtection="0">
      <alignment vertical="center"/>
    </xf>
    <xf numFmtId="0" fontId="39" fillId="29" borderId="14" applyNumberFormat="0" applyAlignment="0" applyProtection="0">
      <alignment vertical="center"/>
    </xf>
    <xf numFmtId="0" fontId="40" fillId="34" borderId="21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4" fontId="4" fillId="2" borderId="6" xfId="0" applyNumberFormat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right" vertical="center" wrapText="1"/>
    </xf>
    <xf numFmtId="0" fontId="8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2" fontId="11" fillId="0" borderId="6" xfId="0" applyNumberFormat="1" applyFont="1" applyBorder="1" applyAlignment="1">
      <alignment horizontal="right" vertical="center" wrapText="1"/>
    </xf>
    <xf numFmtId="0" fontId="11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2" fontId="6" fillId="0" borderId="6" xfId="0" applyNumberFormat="1" applyFont="1" applyBorder="1" applyAlignment="1">
      <alignment horizontal="right" vertical="center" wrapText="1"/>
    </xf>
    <xf numFmtId="0" fontId="11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wrapText="1"/>
    </xf>
    <xf numFmtId="1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1" fontId="6" fillId="0" borderId="0" xfId="0" applyNumberFormat="1" applyFont="1" applyAlignment="1">
      <alignment horizontal="left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left" vertical="center" wrapText="1"/>
    </xf>
    <xf numFmtId="1" fontId="9" fillId="0" borderId="9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1" fontId="6" fillId="0" borderId="6" xfId="0" applyNumberFormat="1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 indent="2"/>
    </xf>
    <xf numFmtId="4" fontId="6" fillId="0" borderId="6" xfId="0" applyNumberFormat="1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5" fillId="0" borderId="10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4" fontId="14" fillId="0" borderId="6" xfId="0" applyNumberFormat="1" applyFont="1" applyBorder="1" applyAlignment="1">
      <alignment horizontal="center" vertical="center" wrapText="1"/>
    </xf>
    <xf numFmtId="4" fontId="14" fillId="0" borderId="6" xfId="0" applyNumberFormat="1" applyFont="1" applyBorder="1" applyAlignment="1">
      <alignment horizontal="right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center" vertical="center" wrapText="1"/>
    </xf>
    <xf numFmtId="0" fontId="19" fillId="0" borderId="6" xfId="0" applyFont="1" applyBorder="1" applyAlignment="1">
      <alignment horizontal="left" vertical="center" wrapText="1"/>
    </xf>
    <xf numFmtId="0" fontId="18" fillId="0" borderId="5" xfId="0" applyFont="1" applyBorder="1" applyAlignment="1">
      <alignment horizontal="center" vertical="center" wrapText="1"/>
    </xf>
    <xf numFmtId="2" fontId="9" fillId="0" borderId="6" xfId="0" applyNumberFormat="1" applyFont="1" applyBorder="1" applyAlignment="1">
      <alignment horizontal="center" vertical="center" wrapText="1"/>
    </xf>
    <xf numFmtId="4" fontId="19" fillId="0" borderId="6" xfId="0" applyNumberFormat="1" applyFont="1" applyBorder="1" applyAlignment="1">
      <alignment horizontal="right" vertical="center" wrapText="1"/>
    </xf>
    <xf numFmtId="0" fontId="9" fillId="0" borderId="10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wrapText="1"/>
    </xf>
    <xf numFmtId="0" fontId="9" fillId="0" borderId="6" xfId="0" applyFont="1" applyBorder="1" applyAlignment="1">
      <alignment horizontal="left" wrapText="1"/>
    </xf>
    <xf numFmtId="2" fontId="9" fillId="0" borderId="6" xfId="0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horizontal="left" vertical="center" wrapText="1"/>
    </xf>
    <xf numFmtId="1" fontId="9" fillId="0" borderId="6" xfId="0" applyNumberFormat="1" applyFont="1" applyBorder="1" applyAlignment="1">
      <alignment horizontal="left" vertical="center" wrapText="1"/>
    </xf>
    <xf numFmtId="4" fontId="9" fillId="0" borderId="6" xfId="0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horizontal="left" vertical="center" wrapText="1" indent="2"/>
    </xf>
    <xf numFmtId="0" fontId="9" fillId="0" borderId="9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left" wrapText="1"/>
    </xf>
    <xf numFmtId="4" fontId="2" fillId="0" borderId="1" xfId="0" applyNumberFormat="1" applyFont="1" applyBorder="1" applyAlignment="1">
      <alignment horizontal="left" vertical="center" wrapText="1"/>
    </xf>
    <xf numFmtId="4" fontId="2" fillId="0" borderId="5" xfId="0" applyNumberFormat="1" applyFont="1" applyBorder="1" applyAlignment="1">
      <alignment horizontal="left" wrapText="1"/>
    </xf>
    <xf numFmtId="4" fontId="7" fillId="0" borderId="6" xfId="0" applyNumberFormat="1" applyFont="1" applyBorder="1" applyAlignment="1">
      <alignment horizontal="left" vertical="center" wrapText="1"/>
    </xf>
    <xf numFmtId="4" fontId="6" fillId="0" borderId="5" xfId="0" applyNumberFormat="1" applyFont="1" applyBorder="1" applyAlignment="1">
      <alignment horizontal="left" vertical="center" wrapText="1"/>
    </xf>
    <xf numFmtId="4" fontId="7" fillId="0" borderId="6" xfId="0" applyNumberFormat="1" applyFont="1" applyBorder="1" applyAlignment="1">
      <alignment horizontal="left" wrapText="1"/>
    </xf>
    <xf numFmtId="4" fontId="2" fillId="0" borderId="6" xfId="0" applyNumberFormat="1" applyFont="1" applyBorder="1" applyAlignment="1">
      <alignment horizontal="right" wrapText="1"/>
    </xf>
    <xf numFmtId="4" fontId="2" fillId="0" borderId="6" xfId="0" applyNumberFormat="1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4" fontId="2" fillId="0" borderId="9" xfId="0" applyNumberFormat="1" applyFont="1" applyBorder="1" applyAlignment="1">
      <alignment horizontal="left" wrapText="1"/>
    </xf>
    <xf numFmtId="4" fontId="2" fillId="0" borderId="9" xfId="0" applyNumberFormat="1" applyFont="1" applyBorder="1" applyAlignment="1">
      <alignment horizontal="right" wrapText="1"/>
    </xf>
    <xf numFmtId="4" fontId="6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176" fontId="7" fillId="0" borderId="1" xfId="0" applyNumberFormat="1" applyFont="1" applyBorder="1" applyAlignment="1">
      <alignment horizontal="right" vertical="center" wrapText="1"/>
    </xf>
    <xf numFmtId="0" fontId="7" fillId="0" borderId="11" xfId="0" applyFont="1" applyBorder="1" applyAlignment="1">
      <alignment horizontal="center" vertical="center" wrapText="1"/>
    </xf>
    <xf numFmtId="4" fontId="7" fillId="0" borderId="6" xfId="0" applyNumberFormat="1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4" fontId="7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left" vertical="center" wrapText="1"/>
    </xf>
    <xf numFmtId="176" fontId="7" fillId="0" borderId="0" xfId="0" applyNumberFormat="1" applyFont="1" applyAlignment="1">
      <alignment horizontal="right" vertical="center" wrapText="1"/>
    </xf>
    <xf numFmtId="0" fontId="7" fillId="0" borderId="1" xfId="0" applyFont="1" applyBorder="1" applyAlignment="1">
      <alignment horizontal="right" wrapText="1"/>
    </xf>
    <xf numFmtId="4" fontId="6" fillId="0" borderId="1" xfId="0" applyNumberFormat="1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top" wrapText="1"/>
    </xf>
    <xf numFmtId="0" fontId="21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 wrapText="1"/>
    </xf>
    <xf numFmtId="1" fontId="4" fillId="0" borderId="5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left" wrapText="1"/>
    </xf>
    <xf numFmtId="4" fontId="2" fillId="0" borderId="3" xfId="0" applyNumberFormat="1" applyFont="1" applyBorder="1" applyAlignment="1">
      <alignment horizontal="left" vertical="center" wrapText="1"/>
    </xf>
    <xf numFmtId="4" fontId="21" fillId="0" borderId="6" xfId="0" applyNumberFormat="1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 indent="1"/>
    </xf>
    <xf numFmtId="0" fontId="2" fillId="0" borderId="12" xfId="0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13" xfId="0" applyNumberFormat="1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"/>
  <sheetViews>
    <sheetView tabSelected="1" workbookViewId="0">
      <selection activeCell="C28" sqref="C28"/>
    </sheetView>
  </sheetViews>
  <sheetFormatPr defaultColWidth="9" defaultRowHeight="13.5"/>
  <cols>
    <col min="1" max="1" width="37.125" customWidth="1"/>
    <col min="2" max="2" width="15.625" customWidth="1"/>
    <col min="3" max="3" width="21" customWidth="1"/>
    <col min="4" max="4" width="10.75" customWidth="1"/>
    <col min="5" max="5" width="9.25" customWidth="1"/>
    <col min="6" max="8" width="6.25" customWidth="1"/>
    <col min="9" max="9" width="5.625" customWidth="1"/>
    <col min="10" max="10" width="6.375" customWidth="1"/>
    <col min="11" max="11" width="7.75" customWidth="1"/>
    <col min="12" max="12" width="8.25" customWidth="1"/>
    <col min="13" max="13" width="6.25" customWidth="1"/>
  </cols>
  <sheetData>
    <row r="1" ht="37.5" customHeight="1" spans="1:13">
      <c r="A1" s="87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3"/>
      <c r="M1" s="124"/>
    </row>
    <row r="2" ht="15" customHeight="1" spans="1:13">
      <c r="A2" s="4"/>
      <c r="B2" s="125"/>
      <c r="C2" s="125"/>
      <c r="D2" s="125"/>
      <c r="E2" s="125"/>
      <c r="F2" s="125"/>
      <c r="G2" s="170"/>
      <c r="H2" s="170"/>
      <c r="I2" s="170"/>
      <c r="J2" s="174" t="s">
        <v>1</v>
      </c>
      <c r="K2" s="175"/>
      <c r="L2" s="176"/>
      <c r="M2" s="124"/>
    </row>
    <row r="3" ht="18" customHeight="1" spans="1:13">
      <c r="A3" s="9" t="s">
        <v>2</v>
      </c>
      <c r="B3" s="120"/>
      <c r="C3" s="9" t="s">
        <v>3</v>
      </c>
      <c r="D3" s="120"/>
      <c r="E3" s="120"/>
      <c r="F3" s="120"/>
      <c r="G3" s="120"/>
      <c r="H3" s="120"/>
      <c r="I3" s="120"/>
      <c r="J3" s="120"/>
      <c r="K3" s="120"/>
      <c r="L3" s="120"/>
      <c r="M3" s="126"/>
    </row>
    <row r="4" ht="18" customHeight="1" spans="1:13">
      <c r="A4" s="9" t="s">
        <v>4</v>
      </c>
      <c r="B4" s="9" t="s">
        <v>5</v>
      </c>
      <c r="C4" s="9" t="s">
        <v>4</v>
      </c>
      <c r="D4" s="9" t="s">
        <v>5</v>
      </c>
      <c r="E4" s="120"/>
      <c r="F4" s="120"/>
      <c r="G4" s="120"/>
      <c r="H4" s="120"/>
      <c r="I4" s="120"/>
      <c r="J4" s="120"/>
      <c r="K4" s="120"/>
      <c r="L4" s="120"/>
      <c r="M4" s="126"/>
    </row>
    <row r="5" ht="45.75" customHeight="1" spans="1:13">
      <c r="A5" s="120"/>
      <c r="B5" s="120"/>
      <c r="C5" s="120"/>
      <c r="D5" s="9" t="s">
        <v>6</v>
      </c>
      <c r="E5" s="9" t="s">
        <v>7</v>
      </c>
      <c r="F5" s="9" t="s">
        <v>8</v>
      </c>
      <c r="G5" s="9" t="s">
        <v>9</v>
      </c>
      <c r="H5" s="9" t="s">
        <v>10</v>
      </c>
      <c r="I5" s="9" t="s">
        <v>11</v>
      </c>
      <c r="J5" s="9" t="s">
        <v>12</v>
      </c>
      <c r="K5" s="9" t="s">
        <v>13</v>
      </c>
      <c r="L5" s="9" t="s">
        <v>14</v>
      </c>
      <c r="M5" s="126"/>
    </row>
    <row r="6" ht="23.25" customHeight="1" spans="1:13">
      <c r="A6" s="120"/>
      <c r="B6" s="120"/>
      <c r="C6" s="120"/>
      <c r="D6" s="120"/>
      <c r="E6" s="85"/>
      <c r="F6" s="85"/>
      <c r="G6" s="85"/>
      <c r="H6" s="85"/>
      <c r="I6" s="85"/>
      <c r="J6" s="85"/>
      <c r="K6" s="85"/>
      <c r="L6" s="85"/>
      <c r="M6" s="126"/>
    </row>
    <row r="7" ht="22.5" customHeight="1" spans="1:13">
      <c r="A7" s="16" t="s">
        <v>15</v>
      </c>
      <c r="B7" s="17">
        <f>SUM(E19)</f>
        <v>1160.84</v>
      </c>
      <c r="C7" s="16" t="s">
        <v>16</v>
      </c>
      <c r="D7" s="17">
        <v>815.84</v>
      </c>
      <c r="E7" s="17">
        <v>815.84</v>
      </c>
      <c r="F7" s="17">
        <v>0</v>
      </c>
      <c r="G7" s="17">
        <v>0</v>
      </c>
      <c r="H7" s="17">
        <v>0</v>
      </c>
      <c r="I7" s="17">
        <v>0</v>
      </c>
      <c r="J7" s="17">
        <v>0</v>
      </c>
      <c r="K7" s="17">
        <v>0</v>
      </c>
      <c r="L7" s="17">
        <v>0</v>
      </c>
      <c r="M7" s="126"/>
    </row>
    <row r="8" ht="22.5" customHeight="1" spans="1:13">
      <c r="A8" s="16" t="s">
        <v>17</v>
      </c>
      <c r="B8" s="17">
        <f>SUM(F19)</f>
        <v>0</v>
      </c>
      <c r="C8" s="16" t="s">
        <v>18</v>
      </c>
      <c r="D8" s="17">
        <v>711.5</v>
      </c>
      <c r="E8" s="17">
        <v>711.5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26"/>
    </row>
    <row r="9" ht="22.5" customHeight="1" spans="1:13">
      <c r="A9" s="16" t="s">
        <v>19</v>
      </c>
      <c r="B9" s="17">
        <f>SUM(G19)</f>
        <v>0</v>
      </c>
      <c r="C9" s="16" t="s">
        <v>20</v>
      </c>
      <c r="D9" s="17">
        <v>96.44</v>
      </c>
      <c r="E9" s="17">
        <v>96.44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26"/>
    </row>
    <row r="10" ht="22.5" customHeight="1" spans="1:13">
      <c r="A10" s="16" t="s">
        <v>21</v>
      </c>
      <c r="B10" s="17">
        <f>SUM(H19)</f>
        <v>0</v>
      </c>
      <c r="C10" s="16" t="s">
        <v>22</v>
      </c>
      <c r="D10" s="17">
        <v>7.9</v>
      </c>
      <c r="E10" s="17">
        <v>7.9</v>
      </c>
      <c r="F10" s="17">
        <v>0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26"/>
    </row>
    <row r="11" ht="22.5" customHeight="1" spans="1:13">
      <c r="A11" s="16"/>
      <c r="B11" s="17"/>
      <c r="C11" s="16" t="s">
        <v>23</v>
      </c>
      <c r="D11" s="17">
        <v>345</v>
      </c>
      <c r="E11" s="17">
        <v>345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26"/>
    </row>
    <row r="12" ht="22.5" customHeight="1" spans="1:13">
      <c r="A12" s="171"/>
      <c r="B12" s="17"/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26"/>
    </row>
    <row r="13" ht="22.5" customHeight="1" spans="1:13">
      <c r="A13" s="16" t="s">
        <v>24</v>
      </c>
      <c r="B13" s="17">
        <f>SUM(B7:B11)</f>
        <v>1160.84</v>
      </c>
      <c r="C13" s="16" t="s">
        <v>25</v>
      </c>
      <c r="D13" s="17">
        <v>1160.84</v>
      </c>
      <c r="E13" s="17">
        <v>1160.84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26"/>
    </row>
    <row r="14" ht="22.5" customHeight="1" spans="1:13">
      <c r="A14" s="16" t="s">
        <v>26</v>
      </c>
      <c r="B14" s="17">
        <f>SUM(B15:B18)</f>
        <v>0</v>
      </c>
      <c r="C14" s="172"/>
      <c r="D14" s="17"/>
      <c r="E14" s="17"/>
      <c r="F14" s="17"/>
      <c r="G14" s="17"/>
      <c r="H14" s="17"/>
      <c r="I14" s="17"/>
      <c r="J14" s="17"/>
      <c r="K14" s="17"/>
      <c r="L14" s="17"/>
      <c r="M14" s="126"/>
    </row>
    <row r="15" ht="22.5" customHeight="1" spans="1:13">
      <c r="A15" s="173" t="s">
        <v>27</v>
      </c>
      <c r="B15" s="17">
        <f>SUM(I19)</f>
        <v>0</v>
      </c>
      <c r="C15" s="172"/>
      <c r="D15" s="17"/>
      <c r="E15" s="17"/>
      <c r="F15" s="17"/>
      <c r="G15" s="17"/>
      <c r="H15" s="17"/>
      <c r="I15" s="17"/>
      <c r="J15" s="17"/>
      <c r="K15" s="17"/>
      <c r="L15" s="17"/>
      <c r="M15" s="126"/>
    </row>
    <row r="16" ht="22.5" customHeight="1" spans="1:13">
      <c r="A16" s="173" t="s">
        <v>12</v>
      </c>
      <c r="B16" s="17">
        <f>SUM(J19)</f>
        <v>0</v>
      </c>
      <c r="C16" s="172"/>
      <c r="D16" s="17"/>
      <c r="E16" s="17"/>
      <c r="F16" s="17"/>
      <c r="G16" s="17"/>
      <c r="H16" s="17"/>
      <c r="I16" s="17"/>
      <c r="J16" s="17"/>
      <c r="K16" s="17"/>
      <c r="L16" s="17"/>
      <c r="M16" s="126"/>
    </row>
    <row r="17" ht="27.75" customHeight="1" spans="1:13">
      <c r="A17" s="173" t="s">
        <v>13</v>
      </c>
      <c r="B17" s="17">
        <f>SUM(K19)</f>
        <v>0</v>
      </c>
      <c r="C17" s="131"/>
      <c r="D17" s="17"/>
      <c r="E17" s="17"/>
      <c r="F17" s="17"/>
      <c r="G17" s="17"/>
      <c r="H17" s="17"/>
      <c r="I17" s="17"/>
      <c r="J17" s="17"/>
      <c r="K17" s="17"/>
      <c r="L17" s="17"/>
      <c r="M17" s="126"/>
    </row>
    <row r="18" ht="27.75" customHeight="1" spans="1:13">
      <c r="A18" s="173" t="s">
        <v>14</v>
      </c>
      <c r="B18" s="130">
        <f>SUM(L19)</f>
        <v>0</v>
      </c>
      <c r="C18" s="131"/>
      <c r="D18" s="17"/>
      <c r="E18" s="17"/>
      <c r="F18" s="17"/>
      <c r="G18" s="17"/>
      <c r="H18" s="17"/>
      <c r="I18" s="17"/>
      <c r="J18" s="17"/>
      <c r="K18" s="17"/>
      <c r="L18" s="17"/>
      <c r="M18" s="126"/>
    </row>
    <row r="19" ht="20.25" customHeight="1" spans="1:13">
      <c r="A19" s="132" t="s">
        <v>28</v>
      </c>
      <c r="B19" s="130">
        <f>SUM(D19)</f>
        <v>1160.84</v>
      </c>
      <c r="C19" s="132" t="s">
        <v>29</v>
      </c>
      <c r="D19" s="17">
        <v>1160.84</v>
      </c>
      <c r="E19" s="17">
        <v>1160.84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26"/>
    </row>
    <row r="20" ht="20.25" customHeight="1" spans="1:13">
      <c r="A20" s="133"/>
      <c r="B20" s="133"/>
      <c r="C20" s="133"/>
      <c r="D20" s="134"/>
      <c r="E20" s="134"/>
      <c r="F20" s="134"/>
      <c r="G20" s="134"/>
      <c r="H20" s="134"/>
      <c r="I20" s="134"/>
      <c r="J20" s="134"/>
      <c r="K20" s="134"/>
      <c r="L20" s="134"/>
      <c r="M20" s="124"/>
    </row>
  </sheetData>
  <mergeCells count="17">
    <mergeCell ref="A1:L1"/>
    <mergeCell ref="J2:L2"/>
    <mergeCell ref="A3:B3"/>
    <mergeCell ref="C3:L3"/>
    <mergeCell ref="D4:L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645138888888889" right="0.645138888888889" top="0.684027777777778" bottom="0.684027777777778" header="0.3" footer="0.3"/>
  <pageSetup paperSize="9" scale="92" orientation="landscape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workbookViewId="0">
      <selection activeCell="I18" sqref="I18"/>
    </sheetView>
  </sheetViews>
  <sheetFormatPr defaultColWidth="9" defaultRowHeight="13.5" outlineLevelCol="4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ht="44.25" customHeight="1" spans="1:5">
      <c r="A1" s="72" t="s">
        <v>223</v>
      </c>
      <c r="B1" s="73"/>
      <c r="C1" s="73"/>
      <c r="D1" s="74"/>
      <c r="E1" s="70"/>
    </row>
    <row r="2" ht="33" customHeight="1" spans="1:5">
      <c r="A2" s="75"/>
      <c r="B2" s="28"/>
      <c r="C2" s="76"/>
      <c r="D2" s="77" t="s">
        <v>1</v>
      </c>
      <c r="E2" s="70"/>
    </row>
    <row r="3" customHeight="1" spans="1:5">
      <c r="A3" s="78" t="s">
        <v>64</v>
      </c>
      <c r="B3" s="78"/>
      <c r="C3" s="79" t="s">
        <v>67</v>
      </c>
      <c r="D3" s="79" t="s">
        <v>224</v>
      </c>
      <c r="E3" s="71"/>
    </row>
    <row r="4" ht="18.75" customHeight="1" spans="1:5">
      <c r="A4" s="78" t="s">
        <v>71</v>
      </c>
      <c r="B4" s="78" t="s">
        <v>72</v>
      </c>
      <c r="C4" s="79"/>
      <c r="D4" s="79"/>
      <c r="E4" s="71"/>
    </row>
    <row r="5" ht="15.75" customHeight="1" spans="1:5">
      <c r="A5" s="80">
        <v>302</v>
      </c>
      <c r="B5" s="80">
        <v>1</v>
      </c>
      <c r="C5" s="81" t="s">
        <v>151</v>
      </c>
      <c r="D5" s="82">
        <v>24.4</v>
      </c>
      <c r="E5" s="71"/>
    </row>
    <row r="6" ht="15.75" customHeight="1" spans="1:5">
      <c r="A6" s="80">
        <v>302</v>
      </c>
      <c r="B6" s="80">
        <v>2</v>
      </c>
      <c r="C6" s="81" t="s">
        <v>153</v>
      </c>
      <c r="D6" s="82">
        <v>0</v>
      </c>
      <c r="E6" s="71"/>
    </row>
    <row r="7" ht="15.75" customHeight="1" spans="1:5">
      <c r="A7" s="80">
        <v>302</v>
      </c>
      <c r="B7" s="80">
        <v>5</v>
      </c>
      <c r="C7" s="81" t="s">
        <v>159</v>
      </c>
      <c r="D7" s="82">
        <v>0</v>
      </c>
      <c r="E7" s="71"/>
    </row>
    <row r="8" ht="19.5" customHeight="1" spans="1:5">
      <c r="A8" s="80">
        <v>302</v>
      </c>
      <c r="B8" s="80">
        <v>6</v>
      </c>
      <c r="C8" s="81" t="s">
        <v>161</v>
      </c>
      <c r="D8" s="82">
        <v>0</v>
      </c>
      <c r="E8" s="71"/>
    </row>
    <row r="9" ht="15.75" customHeight="1" spans="1:5">
      <c r="A9" s="80">
        <v>302</v>
      </c>
      <c r="B9" s="80">
        <v>7</v>
      </c>
      <c r="C9" s="81" t="s">
        <v>163</v>
      </c>
      <c r="D9" s="82">
        <v>2.77</v>
      </c>
      <c r="E9" s="71"/>
    </row>
    <row r="10" ht="15.75" customHeight="1" spans="1:5">
      <c r="A10" s="80">
        <v>302</v>
      </c>
      <c r="B10" s="80">
        <v>8</v>
      </c>
      <c r="C10" s="81" t="s">
        <v>165</v>
      </c>
      <c r="D10" s="82">
        <v>0</v>
      </c>
      <c r="E10" s="71"/>
    </row>
    <row r="11" ht="15.75" customHeight="1" spans="1:5">
      <c r="A11" s="80">
        <v>302</v>
      </c>
      <c r="B11" s="80">
        <v>9</v>
      </c>
      <c r="C11" s="81" t="s">
        <v>167</v>
      </c>
      <c r="D11" s="82">
        <v>0</v>
      </c>
      <c r="E11" s="71"/>
    </row>
    <row r="12" ht="15.75" customHeight="1" spans="1:5">
      <c r="A12" s="80">
        <v>302</v>
      </c>
      <c r="B12" s="80">
        <v>11</v>
      </c>
      <c r="C12" s="81" t="s">
        <v>169</v>
      </c>
      <c r="D12" s="82">
        <v>0</v>
      </c>
      <c r="E12" s="71"/>
    </row>
    <row r="13" ht="15.75" customHeight="1" spans="1:5">
      <c r="A13" s="80">
        <v>302</v>
      </c>
      <c r="B13" s="80">
        <v>13</v>
      </c>
      <c r="C13" s="81" t="s">
        <v>173</v>
      </c>
      <c r="D13" s="82">
        <v>0</v>
      </c>
      <c r="E13" s="71"/>
    </row>
    <row r="14" ht="15.75" customHeight="1" spans="1:5">
      <c r="A14" s="80">
        <v>302</v>
      </c>
      <c r="B14" s="80">
        <v>15</v>
      </c>
      <c r="C14" s="81" t="s">
        <v>177</v>
      </c>
      <c r="D14" s="82">
        <v>0</v>
      </c>
      <c r="E14" s="71"/>
    </row>
    <row r="15" ht="15.75" customHeight="1" spans="1:5">
      <c r="A15" s="80">
        <v>302</v>
      </c>
      <c r="B15" s="80">
        <v>18</v>
      </c>
      <c r="C15" s="81" t="s">
        <v>183</v>
      </c>
      <c r="D15" s="82">
        <v>0</v>
      </c>
      <c r="E15" s="71"/>
    </row>
    <row r="16" ht="15.75" customHeight="1" spans="1:5">
      <c r="A16" s="80">
        <v>302</v>
      </c>
      <c r="B16" s="80">
        <v>24</v>
      </c>
      <c r="C16" s="81" t="s">
        <v>185</v>
      </c>
      <c r="D16" s="82">
        <v>0</v>
      </c>
      <c r="E16" s="71"/>
    </row>
    <row r="17" ht="15.75" customHeight="1" spans="1:5">
      <c r="A17" s="80">
        <v>310</v>
      </c>
      <c r="B17" s="80">
        <v>2</v>
      </c>
      <c r="C17" s="81" t="s">
        <v>225</v>
      </c>
      <c r="D17" s="82">
        <v>0</v>
      </c>
      <c r="E17" s="71"/>
    </row>
    <row r="18" ht="15.75" customHeight="1" spans="1:5">
      <c r="A18" s="80">
        <v>302</v>
      </c>
      <c r="B18" s="80">
        <v>29</v>
      </c>
      <c r="C18" s="81" t="s">
        <v>195</v>
      </c>
      <c r="D18" s="82">
        <v>14.92</v>
      </c>
      <c r="E18" s="71"/>
    </row>
    <row r="19" ht="15.75" customHeight="1" spans="1:5">
      <c r="A19" s="80">
        <v>302</v>
      </c>
      <c r="B19" s="80">
        <v>31</v>
      </c>
      <c r="C19" s="81" t="s">
        <v>196</v>
      </c>
      <c r="D19" s="82">
        <v>11.9</v>
      </c>
      <c r="E19" s="71"/>
    </row>
    <row r="20" ht="15.75" customHeight="1" spans="1:5">
      <c r="A20" s="80">
        <v>302</v>
      </c>
      <c r="B20" s="80">
        <v>99</v>
      </c>
      <c r="C20" s="81" t="s">
        <v>199</v>
      </c>
      <c r="D20" s="82">
        <v>346.42</v>
      </c>
      <c r="E20" s="71"/>
    </row>
    <row r="21" ht="14.25" customHeight="1" spans="1:5">
      <c r="A21" s="44"/>
      <c r="B21" s="44"/>
      <c r="C21" s="83"/>
      <c r="D21" s="82"/>
      <c r="E21" s="71"/>
    </row>
    <row r="22" ht="14.25" customHeight="1" spans="1:5">
      <c r="A22" s="44"/>
      <c r="B22" s="44"/>
      <c r="C22" s="83"/>
      <c r="D22" s="82"/>
      <c r="E22" s="71"/>
    </row>
    <row r="23" ht="14.25" customHeight="1" spans="1:5">
      <c r="A23" s="44"/>
      <c r="B23" s="44"/>
      <c r="C23" s="84" t="s">
        <v>226</v>
      </c>
      <c r="D23" s="85">
        <v>400.41</v>
      </c>
      <c r="E23" s="71"/>
    </row>
    <row r="24" ht="7.5" customHeight="1" spans="1:5">
      <c r="A24" s="86"/>
      <c r="B24" s="86"/>
      <c r="C24" s="86"/>
      <c r="D24" s="86"/>
      <c r="E24" s="70"/>
    </row>
  </sheetData>
  <mergeCells count="5">
    <mergeCell ref="A1:D1"/>
    <mergeCell ref="A2:C2"/>
    <mergeCell ref="A3:B3"/>
    <mergeCell ref="C3:C4"/>
    <mergeCell ref="D3:D4"/>
  </mergeCells>
  <pageMargins left="0.684027777777778" right="0.684027777777778" top="0.920138888888889" bottom="0.920138888888889" header="0.3" footer="0.3"/>
  <pageSetup paperSize="9" orientation="portrait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J16" sqref="J16"/>
    </sheetView>
  </sheetViews>
  <sheetFormatPr defaultColWidth="9" defaultRowHeight="13.5" outlineLevelRow="7"/>
  <cols>
    <col min="1" max="1" width="9.375" customWidth="1"/>
    <col min="2" max="2" width="21.75" customWidth="1"/>
    <col min="3" max="8" width="16.875" customWidth="1"/>
    <col min="9" max="9" width="1" customWidth="1"/>
  </cols>
  <sheetData>
    <row r="1" ht="29.25" customHeight="1" spans="1:9">
      <c r="A1" s="61" t="s">
        <v>227</v>
      </c>
      <c r="B1" s="62"/>
      <c r="C1" s="62"/>
      <c r="D1" s="62"/>
      <c r="E1" s="62"/>
      <c r="F1" s="62"/>
      <c r="G1" s="62"/>
      <c r="H1" s="8"/>
      <c r="I1" s="70"/>
    </row>
    <row r="2" ht="18" customHeight="1" spans="1:9">
      <c r="A2" s="63"/>
      <c r="B2" s="63"/>
      <c r="C2" s="63"/>
      <c r="D2" s="63"/>
      <c r="E2" s="63"/>
      <c r="F2" s="63"/>
      <c r="G2" s="63"/>
      <c r="H2" s="63" t="s">
        <v>1</v>
      </c>
      <c r="I2" s="70"/>
    </row>
    <row r="3" ht="23.25" customHeight="1" spans="1:9">
      <c r="A3" s="64" t="s">
        <v>31</v>
      </c>
      <c r="B3" s="64" t="s">
        <v>32</v>
      </c>
      <c r="C3" s="64" t="s">
        <v>228</v>
      </c>
      <c r="D3" s="64" t="s">
        <v>229</v>
      </c>
      <c r="E3" s="65"/>
      <c r="F3" s="64" t="s">
        <v>230</v>
      </c>
      <c r="G3" s="64" t="s">
        <v>5</v>
      </c>
      <c r="H3" s="64" t="s">
        <v>231</v>
      </c>
      <c r="I3" s="71"/>
    </row>
    <row r="4" ht="30" customHeight="1" spans="1:9">
      <c r="A4" s="65"/>
      <c r="B4" s="65"/>
      <c r="C4" s="65"/>
      <c r="D4" s="64" t="s">
        <v>232</v>
      </c>
      <c r="E4" s="64" t="s">
        <v>233</v>
      </c>
      <c r="F4" s="66"/>
      <c r="G4" s="66"/>
      <c r="H4" s="66"/>
      <c r="I4" s="71"/>
    </row>
    <row r="5" ht="18" customHeight="1" spans="1:9">
      <c r="A5" s="67">
        <v>1</v>
      </c>
      <c r="B5" s="67">
        <v>2</v>
      </c>
      <c r="C5" s="67">
        <v>3</v>
      </c>
      <c r="D5" s="67">
        <v>4</v>
      </c>
      <c r="E5" s="67">
        <v>5</v>
      </c>
      <c r="F5" s="67">
        <v>6</v>
      </c>
      <c r="G5" s="67">
        <v>7</v>
      </c>
      <c r="H5" s="67">
        <v>8</v>
      </c>
      <c r="I5" s="71"/>
    </row>
    <row r="6" ht="18" customHeight="1" spans="1:9">
      <c r="A6" s="9" t="s">
        <v>6</v>
      </c>
      <c r="B6" s="65"/>
      <c r="C6" s="65"/>
      <c r="D6" s="65"/>
      <c r="E6" s="65"/>
      <c r="F6" s="65"/>
      <c r="G6" s="68"/>
      <c r="H6" s="68"/>
      <c r="I6" s="15"/>
    </row>
    <row r="7" ht="38" customHeight="1" spans="1:9">
      <c r="A7" s="69" t="s">
        <v>59</v>
      </c>
      <c r="B7" s="69" t="s">
        <v>60</v>
      </c>
      <c r="C7" s="16"/>
      <c r="D7" s="16"/>
      <c r="E7" s="16"/>
      <c r="F7" s="16"/>
      <c r="G7" s="16">
        <v>0</v>
      </c>
      <c r="H7" s="16">
        <v>0</v>
      </c>
      <c r="I7" s="15"/>
    </row>
    <row r="8" ht="18" customHeight="1" spans="1:9">
      <c r="A8" s="18"/>
      <c r="B8" s="18"/>
      <c r="C8" s="18"/>
      <c r="D8" s="18"/>
      <c r="E8" s="18"/>
      <c r="F8" s="18"/>
      <c r="G8" s="18"/>
      <c r="H8" s="18"/>
      <c r="I8" s="70"/>
    </row>
  </sheetData>
  <mergeCells count="9">
    <mergeCell ref="A1:H1"/>
    <mergeCell ref="D3:E3"/>
    <mergeCell ref="A6:F6"/>
    <mergeCell ref="A3:A4"/>
    <mergeCell ref="B3:B4"/>
    <mergeCell ref="C3:C4"/>
    <mergeCell ref="F3:F4"/>
    <mergeCell ref="G3:G4"/>
    <mergeCell ref="H3:H4"/>
  </mergeCells>
  <pageMargins left="0.684027777777778" right="0.684027777777778" top="0.920138888888889" bottom="0.920138888888889" header="0.3" footer="0.3"/>
  <pageSetup paperSize="9" orientation="landscape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2"/>
  <sheetViews>
    <sheetView workbookViewId="0">
      <selection activeCell="A1" sqref="A1"/>
    </sheetView>
  </sheetViews>
  <sheetFormatPr defaultColWidth="9" defaultRowHeight="13.5" outlineLevelCol="2"/>
  <cols>
    <col min="1" max="1" width="52.875" customWidth="1"/>
    <col min="2" max="2" width="13.5" customWidth="1"/>
    <col min="3" max="3" width="1.25" customWidth="1"/>
  </cols>
  <sheetData>
    <row r="1" ht="15.75" customHeight="1" spans="1:3">
      <c r="A1" s="50"/>
      <c r="B1" s="51" t="s">
        <v>234</v>
      </c>
      <c r="C1" s="52"/>
    </row>
    <row r="2" ht="33.75" customHeight="1" spans="1:3">
      <c r="A2" s="53" t="s">
        <v>235</v>
      </c>
      <c r="B2" s="54"/>
      <c r="C2" s="52"/>
    </row>
    <row r="3" ht="18" customHeight="1" spans="1:3">
      <c r="A3" s="55"/>
      <c r="B3" s="55"/>
      <c r="C3" s="52"/>
    </row>
    <row r="4" customHeight="1" spans="1:3">
      <c r="A4" s="56"/>
      <c r="B4" s="57" t="s">
        <v>1</v>
      </c>
      <c r="C4" s="52"/>
    </row>
    <row r="5" ht="19.5" customHeight="1" spans="1:3">
      <c r="A5" s="43" t="s">
        <v>4</v>
      </c>
      <c r="B5" s="43" t="s">
        <v>236</v>
      </c>
      <c r="C5" s="58"/>
    </row>
    <row r="6" ht="19.5" customHeight="1" spans="1:3">
      <c r="A6" s="44" t="s">
        <v>237</v>
      </c>
      <c r="B6" s="47" t="s">
        <v>222</v>
      </c>
      <c r="C6" s="58"/>
    </row>
    <row r="7" ht="19.5" customHeight="1" spans="1:3">
      <c r="A7" s="44" t="s">
        <v>238</v>
      </c>
      <c r="B7" s="47" t="s">
        <v>222</v>
      </c>
      <c r="C7" s="58"/>
    </row>
    <row r="8" ht="19.5" customHeight="1" spans="1:3">
      <c r="A8" s="44" t="s">
        <v>239</v>
      </c>
      <c r="B8" s="47" t="s">
        <v>222</v>
      </c>
      <c r="C8" s="58"/>
    </row>
    <row r="9" ht="19.5" customHeight="1" spans="1:3">
      <c r="A9" s="44" t="s">
        <v>240</v>
      </c>
      <c r="B9" s="47" t="s">
        <v>222</v>
      </c>
      <c r="C9" s="58"/>
    </row>
    <row r="10" ht="19.5" customHeight="1" spans="1:3">
      <c r="A10" s="44" t="s">
        <v>241</v>
      </c>
      <c r="B10" s="47" t="s">
        <v>222</v>
      </c>
      <c r="C10" s="58"/>
    </row>
    <row r="11" ht="19.5" customHeight="1" spans="1:3">
      <c r="A11" s="44" t="s">
        <v>242</v>
      </c>
      <c r="B11" s="47" t="s">
        <v>222</v>
      </c>
      <c r="C11" s="58"/>
    </row>
    <row r="12" ht="19.5" customHeight="1" spans="1:3">
      <c r="A12" s="44" t="s">
        <v>243</v>
      </c>
      <c r="B12" s="47" t="s">
        <v>222</v>
      </c>
      <c r="C12" s="58"/>
    </row>
    <row r="13" ht="19.5" customHeight="1" spans="1:3">
      <c r="A13" s="44" t="s">
        <v>244</v>
      </c>
      <c r="B13" s="47" t="s">
        <v>222</v>
      </c>
      <c r="C13" s="58"/>
    </row>
    <row r="14" ht="19.5" customHeight="1" spans="1:3">
      <c r="A14" s="44" t="s">
        <v>245</v>
      </c>
      <c r="B14" s="47" t="s">
        <v>222</v>
      </c>
      <c r="C14" s="58"/>
    </row>
    <row r="15" ht="19.5" customHeight="1" spans="1:3">
      <c r="A15" s="44" t="s">
        <v>246</v>
      </c>
      <c r="B15" s="47" t="s">
        <v>222</v>
      </c>
      <c r="C15" s="58"/>
    </row>
    <row r="16" ht="19.5" customHeight="1" spans="1:3">
      <c r="A16" s="44" t="s">
        <v>247</v>
      </c>
      <c r="B16" s="47" t="s">
        <v>222</v>
      </c>
      <c r="C16" s="58"/>
    </row>
    <row r="17" ht="19.5" customHeight="1" spans="1:3">
      <c r="A17" s="44" t="s">
        <v>248</v>
      </c>
      <c r="B17" s="47" t="s">
        <v>222</v>
      </c>
      <c r="C17" s="58"/>
    </row>
    <row r="18" ht="19.5" customHeight="1" spans="1:3">
      <c r="A18" s="44" t="s">
        <v>249</v>
      </c>
      <c r="B18" s="47" t="s">
        <v>222</v>
      </c>
      <c r="C18" s="58"/>
    </row>
    <row r="19" ht="19.5" customHeight="1" spans="1:3">
      <c r="A19" s="44" t="s">
        <v>250</v>
      </c>
      <c r="B19" s="47" t="s">
        <v>222</v>
      </c>
      <c r="C19" s="58"/>
    </row>
    <row r="20" ht="19.5" customHeight="1" spans="1:3">
      <c r="A20" s="44" t="s">
        <v>251</v>
      </c>
      <c r="B20" s="47" t="s">
        <v>222</v>
      </c>
      <c r="C20" s="58"/>
    </row>
    <row r="21" ht="19.5" customHeight="1" spans="1:3">
      <c r="A21" s="44" t="s">
        <v>252</v>
      </c>
      <c r="B21" s="47" t="s">
        <v>222</v>
      </c>
      <c r="C21" s="58"/>
    </row>
    <row r="22" ht="19.5" customHeight="1" spans="1:3">
      <c r="A22" s="44" t="s">
        <v>253</v>
      </c>
      <c r="B22" s="47" t="s">
        <v>222</v>
      </c>
      <c r="C22" s="58"/>
    </row>
    <row r="23" ht="19.5" customHeight="1" spans="1:3">
      <c r="A23" s="44" t="s">
        <v>254</v>
      </c>
      <c r="B23" s="47" t="s">
        <v>222</v>
      </c>
      <c r="C23" s="58"/>
    </row>
    <row r="24" ht="23.25" customHeight="1" spans="1:3">
      <c r="A24" s="44" t="s">
        <v>255</v>
      </c>
      <c r="B24" s="47" t="s">
        <v>222</v>
      </c>
      <c r="C24" s="58"/>
    </row>
    <row r="25" ht="19.5" customHeight="1" spans="1:3">
      <c r="A25" s="44" t="s">
        <v>256</v>
      </c>
      <c r="B25" s="47" t="s">
        <v>222</v>
      </c>
      <c r="C25" s="58"/>
    </row>
    <row r="26" ht="19.5" customHeight="1" spans="1:3">
      <c r="A26" s="44" t="s">
        <v>257</v>
      </c>
      <c r="B26" s="47" t="s">
        <v>222</v>
      </c>
      <c r="C26" s="58"/>
    </row>
    <row r="27" ht="19.5" customHeight="1" spans="1:3">
      <c r="A27" s="44" t="s">
        <v>258</v>
      </c>
      <c r="B27" s="47" t="s">
        <v>222</v>
      </c>
      <c r="C27" s="58"/>
    </row>
    <row r="28" ht="19.5" customHeight="1" spans="1:3">
      <c r="A28" s="44" t="s">
        <v>259</v>
      </c>
      <c r="B28" s="47" t="s">
        <v>222</v>
      </c>
      <c r="C28" s="58"/>
    </row>
    <row r="29" ht="19.5" customHeight="1" spans="1:3">
      <c r="A29" s="44" t="s">
        <v>260</v>
      </c>
      <c r="B29" s="47" t="s">
        <v>222</v>
      </c>
      <c r="C29" s="58"/>
    </row>
    <row r="30" ht="19.5" customHeight="1" spans="1:3">
      <c r="A30" s="44" t="s">
        <v>261</v>
      </c>
      <c r="B30" s="47" t="s">
        <v>222</v>
      </c>
      <c r="C30" s="58"/>
    </row>
    <row r="31" ht="19.5" customHeight="1" spans="1:3">
      <c r="A31" s="44" t="s">
        <v>262</v>
      </c>
      <c r="B31" s="47" t="s">
        <v>222</v>
      </c>
      <c r="C31" s="58"/>
    </row>
    <row r="32" ht="19.5" customHeight="1" spans="1:3">
      <c r="A32" s="44" t="s">
        <v>263</v>
      </c>
      <c r="B32" s="47" t="s">
        <v>222</v>
      </c>
      <c r="C32" s="58"/>
    </row>
    <row r="33" ht="19.5" customHeight="1" spans="1:3">
      <c r="A33" s="44" t="s">
        <v>264</v>
      </c>
      <c r="B33" s="47" t="s">
        <v>222</v>
      </c>
      <c r="C33" s="58"/>
    </row>
    <row r="34" ht="19.5" customHeight="1" spans="1:3">
      <c r="A34" s="44" t="s">
        <v>265</v>
      </c>
      <c r="B34" s="47" t="s">
        <v>222</v>
      </c>
      <c r="C34" s="58"/>
    </row>
    <row r="35" ht="19.5" customHeight="1" spans="1:3">
      <c r="A35" s="44" t="s">
        <v>266</v>
      </c>
      <c r="B35" s="47" t="s">
        <v>222</v>
      </c>
      <c r="C35" s="58"/>
    </row>
    <row r="36" ht="19.5" customHeight="1" spans="1:3">
      <c r="A36" s="44" t="s">
        <v>267</v>
      </c>
      <c r="B36" s="47" t="s">
        <v>222</v>
      </c>
      <c r="C36" s="58"/>
    </row>
    <row r="37" ht="19.5" customHeight="1" spans="1:3">
      <c r="A37" s="44" t="s">
        <v>268</v>
      </c>
      <c r="B37" s="47" t="s">
        <v>222</v>
      </c>
      <c r="C37" s="58"/>
    </row>
    <row r="38" ht="19.5" customHeight="1" spans="1:3">
      <c r="A38" s="44" t="s">
        <v>269</v>
      </c>
      <c r="B38" s="47" t="s">
        <v>222</v>
      </c>
      <c r="C38" s="58"/>
    </row>
    <row r="39" ht="19.5" customHeight="1" spans="1:3">
      <c r="A39" s="44" t="s">
        <v>270</v>
      </c>
      <c r="B39" s="47" t="s">
        <v>222</v>
      </c>
      <c r="C39" s="58"/>
    </row>
    <row r="40" ht="19.5" customHeight="1" spans="1:3">
      <c r="A40" s="44" t="s">
        <v>271</v>
      </c>
      <c r="B40" s="47" t="s">
        <v>222</v>
      </c>
      <c r="C40" s="58"/>
    </row>
    <row r="41" ht="19.5" customHeight="1" spans="1:3">
      <c r="A41" s="41" t="s">
        <v>272</v>
      </c>
      <c r="B41" s="47" t="s">
        <v>222</v>
      </c>
      <c r="C41" s="58"/>
    </row>
    <row r="42" ht="19.5" customHeight="1" spans="1:3">
      <c r="A42" s="59"/>
      <c r="B42" s="60" t="s">
        <v>234</v>
      </c>
      <c r="C42" s="52"/>
    </row>
  </sheetData>
  <mergeCells count="1">
    <mergeCell ref="A2:B3"/>
  </mergeCells>
  <pageMargins left="0.722916666666667" right="0.722916666666667" top="0.959027777777778" bottom="0.959027777777778" header="0.3" footer="0.3"/>
  <pageSetup paperSize="9" orientation="portrait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A1" sqref="A1"/>
    </sheetView>
  </sheetViews>
  <sheetFormatPr defaultColWidth="9" defaultRowHeight="13.5" outlineLevelCol="4"/>
  <cols>
    <col min="1" max="1" width="32.625" customWidth="1"/>
    <col min="2" max="2" width="11.375" customWidth="1"/>
    <col min="3" max="3" width="34.125" customWidth="1"/>
    <col min="4" max="4" width="10.375" customWidth="1"/>
    <col min="5" max="5" width="1.25" customWidth="1"/>
  </cols>
  <sheetData>
    <row r="1" ht="21.75" customHeight="1" spans="1:5">
      <c r="A1" s="35"/>
      <c r="B1" s="36"/>
      <c r="C1" s="36"/>
      <c r="D1" s="36"/>
      <c r="E1" s="3"/>
    </row>
    <row r="2" ht="40.5" customHeight="1" spans="1:5">
      <c r="A2" s="37" t="s">
        <v>273</v>
      </c>
      <c r="B2" s="20"/>
      <c r="C2" s="20"/>
      <c r="D2" s="20"/>
      <c r="E2" s="3"/>
    </row>
    <row r="3" ht="21" customHeight="1" spans="1:5">
      <c r="A3" s="38"/>
      <c r="B3" s="38"/>
      <c r="C3" s="38"/>
      <c r="D3" s="39" t="s">
        <v>1</v>
      </c>
      <c r="E3" s="3"/>
    </row>
    <row r="4" ht="36" customHeight="1" spans="1:5">
      <c r="A4" s="40" t="s">
        <v>4</v>
      </c>
      <c r="B4" s="40" t="s">
        <v>274</v>
      </c>
      <c r="C4" s="40" t="s">
        <v>4</v>
      </c>
      <c r="D4" s="40" t="s">
        <v>275</v>
      </c>
      <c r="E4" s="8"/>
    </row>
    <row r="5" ht="21" customHeight="1" spans="1:5">
      <c r="A5" s="41" t="s">
        <v>276</v>
      </c>
      <c r="B5" s="42">
        <v>0</v>
      </c>
      <c r="C5" s="43" t="s">
        <v>277</v>
      </c>
      <c r="D5" s="42">
        <v>0</v>
      </c>
      <c r="E5" s="8"/>
    </row>
    <row r="6" ht="21" customHeight="1" spans="1:5">
      <c r="A6" s="44" t="s">
        <v>278</v>
      </c>
      <c r="B6" s="45">
        <v>0</v>
      </c>
      <c r="C6" s="44" t="s">
        <v>279</v>
      </c>
      <c r="D6" s="45">
        <v>0</v>
      </c>
      <c r="E6" s="8"/>
    </row>
    <row r="7" ht="21" customHeight="1" spans="1:5">
      <c r="A7" s="44" t="s">
        <v>280</v>
      </c>
      <c r="B7" s="45">
        <v>0</v>
      </c>
      <c r="C7" s="44" t="s">
        <v>281</v>
      </c>
      <c r="D7" s="45">
        <v>0</v>
      </c>
      <c r="E7" s="8"/>
    </row>
    <row r="8" ht="21" customHeight="1" spans="1:5">
      <c r="A8" s="44" t="s">
        <v>282</v>
      </c>
      <c r="B8" s="45">
        <v>0</v>
      </c>
      <c r="C8" s="44" t="s">
        <v>283</v>
      </c>
      <c r="D8" s="45">
        <v>0</v>
      </c>
      <c r="E8" s="8"/>
    </row>
    <row r="9" ht="21" customHeight="1" spans="1:5">
      <c r="A9" s="44" t="s">
        <v>284</v>
      </c>
      <c r="B9" s="45">
        <v>0</v>
      </c>
      <c r="C9" s="44" t="s">
        <v>285</v>
      </c>
      <c r="D9" s="45">
        <v>0</v>
      </c>
      <c r="E9" s="8"/>
    </row>
    <row r="10" ht="21" customHeight="1" spans="1:5">
      <c r="A10" s="44" t="s">
        <v>286</v>
      </c>
      <c r="B10" s="45">
        <v>0</v>
      </c>
      <c r="C10" s="44" t="s">
        <v>287</v>
      </c>
      <c r="D10" s="45">
        <v>0</v>
      </c>
      <c r="E10" s="8"/>
    </row>
    <row r="11" ht="21" customHeight="1" spans="1:5">
      <c r="A11" s="44" t="s">
        <v>288</v>
      </c>
      <c r="B11" s="45">
        <v>0</v>
      </c>
      <c r="C11" s="43" t="s">
        <v>289</v>
      </c>
      <c r="D11" s="42">
        <v>0</v>
      </c>
      <c r="E11" s="8"/>
    </row>
    <row r="12" ht="21" customHeight="1" spans="1:5">
      <c r="A12" s="44" t="s">
        <v>290</v>
      </c>
      <c r="B12" s="45">
        <v>0</v>
      </c>
      <c r="C12" s="44" t="s">
        <v>291</v>
      </c>
      <c r="D12" s="45">
        <v>0</v>
      </c>
      <c r="E12" s="8"/>
    </row>
    <row r="13" ht="21" customHeight="1" spans="1:5">
      <c r="A13" s="44" t="s">
        <v>292</v>
      </c>
      <c r="B13" s="45">
        <v>0</v>
      </c>
      <c r="C13" s="44" t="s">
        <v>293</v>
      </c>
      <c r="D13" s="45">
        <v>0</v>
      </c>
      <c r="E13" s="8"/>
    </row>
    <row r="14" ht="21" customHeight="1" spans="1:5">
      <c r="A14" s="44" t="s">
        <v>294</v>
      </c>
      <c r="B14" s="45">
        <v>0</v>
      </c>
      <c r="C14" s="44" t="s">
        <v>295</v>
      </c>
      <c r="D14" s="45">
        <v>0</v>
      </c>
      <c r="E14" s="8"/>
    </row>
    <row r="15" ht="21" customHeight="1" spans="1:5">
      <c r="A15" s="44" t="s">
        <v>296</v>
      </c>
      <c r="B15" s="45">
        <v>0</v>
      </c>
      <c r="C15" s="44" t="s">
        <v>297</v>
      </c>
      <c r="D15" s="45">
        <v>0</v>
      </c>
      <c r="E15" s="8"/>
    </row>
    <row r="16" ht="21" customHeight="1" spans="1:5">
      <c r="A16" s="44" t="s">
        <v>298</v>
      </c>
      <c r="B16" s="45">
        <v>0</v>
      </c>
      <c r="C16" s="44" t="s">
        <v>299</v>
      </c>
      <c r="D16" s="45">
        <v>0</v>
      </c>
      <c r="E16" s="8"/>
    </row>
    <row r="17" ht="21" customHeight="1" spans="1:5">
      <c r="A17" s="44" t="s">
        <v>300</v>
      </c>
      <c r="B17" s="45">
        <v>0</v>
      </c>
      <c r="C17" s="44" t="s">
        <v>301</v>
      </c>
      <c r="D17" s="45">
        <v>0</v>
      </c>
      <c r="E17" s="8"/>
    </row>
    <row r="18" ht="21" customHeight="1" spans="1:5">
      <c r="A18" s="44" t="s">
        <v>302</v>
      </c>
      <c r="B18" s="45">
        <v>0</v>
      </c>
      <c r="C18" s="44" t="s">
        <v>303</v>
      </c>
      <c r="D18" s="45">
        <v>0</v>
      </c>
      <c r="E18" s="8"/>
    </row>
    <row r="19" ht="21" customHeight="1" spans="1:5">
      <c r="A19" s="44" t="s">
        <v>304</v>
      </c>
      <c r="B19" s="45">
        <v>0</v>
      </c>
      <c r="C19" s="43" t="s">
        <v>305</v>
      </c>
      <c r="D19" s="42">
        <v>0</v>
      </c>
      <c r="E19" s="8"/>
    </row>
    <row r="20" ht="21" customHeight="1" spans="1:5">
      <c r="A20" s="44" t="s">
        <v>306</v>
      </c>
      <c r="B20" s="45">
        <v>0</v>
      </c>
      <c r="C20" s="44" t="s">
        <v>305</v>
      </c>
      <c r="D20" s="45">
        <v>0</v>
      </c>
      <c r="E20" s="8"/>
    </row>
    <row r="21" ht="21" customHeight="1" spans="1:5">
      <c r="A21" s="41" t="s">
        <v>307</v>
      </c>
      <c r="B21" s="42">
        <v>0</v>
      </c>
      <c r="C21" s="46" t="s">
        <v>234</v>
      </c>
      <c r="D21" s="46" t="s">
        <v>234</v>
      </c>
      <c r="E21" s="8"/>
    </row>
    <row r="22" ht="21" customHeight="1" spans="1:5">
      <c r="A22" s="44" t="s">
        <v>308</v>
      </c>
      <c r="B22" s="45">
        <v>0</v>
      </c>
      <c r="C22" s="44" t="s">
        <v>234</v>
      </c>
      <c r="D22" s="47" t="s">
        <v>234</v>
      </c>
      <c r="E22" s="8"/>
    </row>
    <row r="23" ht="21" customHeight="1" spans="1:5">
      <c r="A23" s="44" t="s">
        <v>309</v>
      </c>
      <c r="B23" s="45">
        <v>0</v>
      </c>
      <c r="C23" s="44" t="s">
        <v>234</v>
      </c>
      <c r="D23" s="47" t="s">
        <v>234</v>
      </c>
      <c r="E23" s="8"/>
    </row>
    <row r="24" ht="21" customHeight="1" spans="1:5">
      <c r="A24" s="41" t="s">
        <v>310</v>
      </c>
      <c r="B24" s="42">
        <v>0</v>
      </c>
      <c r="C24" s="44" t="s">
        <v>234</v>
      </c>
      <c r="D24" s="47" t="s">
        <v>234</v>
      </c>
      <c r="E24" s="8"/>
    </row>
    <row r="25" ht="34.5" customHeight="1" spans="1:5">
      <c r="A25" s="44" t="s">
        <v>311</v>
      </c>
      <c r="B25" s="45">
        <v>0</v>
      </c>
      <c r="C25" s="44" t="s">
        <v>234</v>
      </c>
      <c r="D25" s="47" t="s">
        <v>234</v>
      </c>
      <c r="E25" s="8"/>
    </row>
    <row r="26" ht="21" customHeight="1" spans="1:5">
      <c r="A26" s="44" t="s">
        <v>234</v>
      </c>
      <c r="B26" s="47" t="s">
        <v>234</v>
      </c>
      <c r="C26" s="44" t="s">
        <v>234</v>
      </c>
      <c r="D26" s="47" t="s">
        <v>234</v>
      </c>
      <c r="E26" s="8"/>
    </row>
    <row r="27" ht="21" customHeight="1" spans="1:5">
      <c r="A27" s="41" t="s">
        <v>312</v>
      </c>
      <c r="B27" s="42">
        <v>0</v>
      </c>
      <c r="C27" s="41" t="s">
        <v>313</v>
      </c>
      <c r="D27" s="42">
        <v>0</v>
      </c>
      <c r="E27" s="8"/>
    </row>
    <row r="28" ht="22.5" customHeight="1" spans="1:5">
      <c r="A28" s="48" t="s">
        <v>314</v>
      </c>
      <c r="B28" s="45">
        <v>0</v>
      </c>
      <c r="C28" s="48" t="s">
        <v>315</v>
      </c>
      <c r="D28" s="45">
        <v>0</v>
      </c>
      <c r="E28" s="8"/>
    </row>
    <row r="29" ht="22.5" customHeight="1" spans="1:5">
      <c r="A29" s="44" t="s">
        <v>234</v>
      </c>
      <c r="B29" s="47" t="s">
        <v>234</v>
      </c>
      <c r="C29" s="49" t="s">
        <v>234</v>
      </c>
      <c r="D29" s="49" t="s">
        <v>234</v>
      </c>
      <c r="E29" s="8"/>
    </row>
    <row r="30" ht="22.5" customHeight="1" spans="1:5">
      <c r="A30" s="41" t="s">
        <v>316</v>
      </c>
      <c r="B30" s="42">
        <v>0</v>
      </c>
      <c r="C30" s="41" t="s">
        <v>272</v>
      </c>
      <c r="D30" s="42">
        <v>0</v>
      </c>
      <c r="E30" s="8"/>
    </row>
    <row r="31" ht="11.25" customHeight="1" spans="1:5">
      <c r="A31" s="18"/>
      <c r="B31" s="18"/>
      <c r="C31" s="18"/>
      <c r="D31" s="18"/>
      <c r="E31" s="3"/>
    </row>
  </sheetData>
  <mergeCells count="1">
    <mergeCell ref="A2:D2"/>
  </mergeCells>
  <pageMargins left="0.722916666666667" right="0.722916666666667" top="0.959027777777778" bottom="0.959027777777778" header="0.3" footer="0.3"/>
  <pageSetup paperSize="9" orientation="portrait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selection activeCell="I14" sqref="I14"/>
    </sheetView>
  </sheetViews>
  <sheetFormatPr defaultColWidth="9" defaultRowHeight="13.5" outlineLevelRow="7"/>
  <cols>
    <col min="1" max="1" width="7.5" customWidth="1"/>
    <col min="2" max="2" width="4.625" customWidth="1"/>
    <col min="3" max="3" width="9.875" customWidth="1"/>
    <col min="4" max="4" width="8.875" customWidth="1"/>
    <col min="5" max="5" width="9.75" customWidth="1"/>
    <col min="6" max="8" width="7.75" customWidth="1"/>
    <col min="9" max="9" width="9.875" customWidth="1"/>
    <col min="10" max="11" width="7.75" customWidth="1"/>
    <col min="12" max="13" width="7" customWidth="1"/>
    <col min="14" max="14" width="1.25" customWidth="1"/>
  </cols>
  <sheetData>
    <row r="1" ht="37.5" customHeight="1" spans="1:14">
      <c r="A1" s="19" t="s">
        <v>317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3"/>
    </row>
    <row r="2" ht="34.5" customHeight="1" spans="1:14">
      <c r="A2" s="21" t="s">
        <v>318</v>
      </c>
      <c r="B2" s="22"/>
      <c r="C2" s="22"/>
      <c r="D2" s="22"/>
      <c r="E2" s="22"/>
      <c r="F2" s="22"/>
      <c r="G2" s="23" t="s">
        <v>234</v>
      </c>
      <c r="H2" s="23" t="s">
        <v>234</v>
      </c>
      <c r="I2" s="23" t="s">
        <v>234</v>
      </c>
      <c r="J2" s="23" t="s">
        <v>234</v>
      </c>
      <c r="K2" s="23" t="s">
        <v>234</v>
      </c>
      <c r="L2" s="32" t="s">
        <v>1</v>
      </c>
      <c r="M2" s="22"/>
      <c r="N2" s="3"/>
    </row>
    <row r="3" ht="33" customHeight="1" spans="1:14">
      <c r="A3" s="24" t="s">
        <v>4</v>
      </c>
      <c r="B3" s="24" t="s">
        <v>319</v>
      </c>
      <c r="C3" s="24" t="s">
        <v>320</v>
      </c>
      <c r="D3" s="24" t="s">
        <v>321</v>
      </c>
      <c r="E3" s="25" t="s">
        <v>322</v>
      </c>
      <c r="F3" s="26"/>
      <c r="G3" s="26"/>
      <c r="H3" s="26"/>
      <c r="I3" s="33"/>
      <c r="J3" s="24" t="s">
        <v>323</v>
      </c>
      <c r="K3" s="24" t="s">
        <v>324</v>
      </c>
      <c r="L3" s="24" t="s">
        <v>325</v>
      </c>
      <c r="M3" s="24" t="s">
        <v>326</v>
      </c>
      <c r="N3" s="8"/>
    </row>
    <row r="4" ht="39.75" customHeight="1" spans="1:14">
      <c r="A4" s="27"/>
      <c r="B4" s="27"/>
      <c r="C4" s="27"/>
      <c r="D4" s="27"/>
      <c r="E4" s="24" t="s">
        <v>327</v>
      </c>
      <c r="F4" s="24" t="s">
        <v>328</v>
      </c>
      <c r="G4" s="24" t="s">
        <v>329</v>
      </c>
      <c r="H4" s="24" t="s">
        <v>330</v>
      </c>
      <c r="I4" s="24" t="s">
        <v>331</v>
      </c>
      <c r="J4" s="34"/>
      <c r="K4" s="34"/>
      <c r="L4" s="34"/>
      <c r="M4" s="34"/>
      <c r="N4" s="8"/>
    </row>
    <row r="5" ht="17.25" customHeight="1" spans="1:14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8"/>
    </row>
    <row r="6" ht="33.75" customHeight="1" spans="1:14">
      <c r="A6" s="29" t="s">
        <v>332</v>
      </c>
      <c r="B6" s="29" t="s">
        <v>234</v>
      </c>
      <c r="C6" s="30">
        <v>1</v>
      </c>
      <c r="D6" s="30">
        <v>2</v>
      </c>
      <c r="E6" s="30">
        <v>3</v>
      </c>
      <c r="F6" s="30">
        <v>4</v>
      </c>
      <c r="G6" s="30">
        <v>5</v>
      </c>
      <c r="H6" s="30">
        <v>6</v>
      </c>
      <c r="I6" s="30">
        <v>7</v>
      </c>
      <c r="J6" s="30">
        <v>8</v>
      </c>
      <c r="K6" s="30">
        <v>9</v>
      </c>
      <c r="L6" s="30">
        <v>10</v>
      </c>
      <c r="M6" s="30">
        <v>11</v>
      </c>
      <c r="N6" s="8"/>
    </row>
    <row r="7" ht="31.5" customHeight="1" spans="1:14">
      <c r="A7" s="29" t="s">
        <v>6</v>
      </c>
      <c r="B7" s="30">
        <v>1</v>
      </c>
      <c r="C7" s="31">
        <v>259.26</v>
      </c>
      <c r="D7" s="31">
        <v>46.75</v>
      </c>
      <c r="E7" s="31">
        <v>212.51</v>
      </c>
      <c r="F7" s="31">
        <v>0</v>
      </c>
      <c r="G7" s="31">
        <v>60.43</v>
      </c>
      <c r="H7" s="31">
        <v>0</v>
      </c>
      <c r="I7" s="31">
        <v>152.08</v>
      </c>
      <c r="J7" s="31">
        <v>0</v>
      </c>
      <c r="K7" s="31">
        <v>0</v>
      </c>
      <c r="L7" s="31">
        <v>0</v>
      </c>
      <c r="M7" s="31">
        <v>0</v>
      </c>
      <c r="N7" s="8"/>
    </row>
    <row r="8" ht="11.25" customHeight="1" spans="1:1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3"/>
    </row>
  </sheetData>
  <mergeCells count="17">
    <mergeCell ref="A1:M1"/>
    <mergeCell ref="A2:F2"/>
    <mergeCell ref="L2:M2"/>
    <mergeCell ref="E3:I3"/>
    <mergeCell ref="A3:A5"/>
    <mergeCell ref="B3:B5"/>
    <mergeCell ref="C3:C5"/>
    <mergeCell ref="D3:D5"/>
    <mergeCell ref="E4:E5"/>
    <mergeCell ref="F4:F5"/>
    <mergeCell ref="G4:G5"/>
    <mergeCell ref="H4:H5"/>
    <mergeCell ref="I4:I5"/>
    <mergeCell ref="J3:J5"/>
    <mergeCell ref="K3:K5"/>
    <mergeCell ref="L3:L5"/>
    <mergeCell ref="M3:M5"/>
  </mergeCells>
  <pageMargins left="0.722916666666667" right="0.722916666666667" top="0.959027777777778" bottom="0.959027777777778" header="0.3" footer="0.3"/>
  <pageSetup paperSize="9" orientation="portrait"/>
  <headerFooter>
    <oddFooter>&amp;C第&amp;P页, 共&amp;N页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A1" sqref="A1:E1"/>
    </sheetView>
  </sheetViews>
  <sheetFormatPr defaultColWidth="9" defaultRowHeight="13.5" outlineLevelCol="5"/>
  <cols>
    <col min="1" max="2" width="6.25" customWidth="1"/>
    <col min="3" max="3" width="17.875" customWidth="1"/>
    <col min="4" max="4" width="24.5" customWidth="1"/>
    <col min="5" max="5" width="17.25" customWidth="1"/>
    <col min="6" max="6" width="1.25" customWidth="1"/>
  </cols>
  <sheetData>
    <row r="1" ht="28.5" customHeight="1" spans="1:6">
      <c r="A1" s="1" t="s">
        <v>333</v>
      </c>
      <c r="B1" s="2"/>
      <c r="C1" s="2"/>
      <c r="D1" s="2"/>
      <c r="E1" s="2"/>
      <c r="F1" s="3"/>
    </row>
    <row r="2" ht="15.75" customHeight="1" spans="1:6">
      <c r="A2" s="4" t="s">
        <v>234</v>
      </c>
      <c r="B2" s="4" t="s">
        <v>234</v>
      </c>
      <c r="C2" s="4" t="s">
        <v>234</v>
      </c>
      <c r="D2" s="4" t="s">
        <v>234</v>
      </c>
      <c r="E2" s="4" t="s">
        <v>1</v>
      </c>
      <c r="F2" s="3"/>
    </row>
    <row r="3" ht="16.5" customHeight="1" spans="1:6">
      <c r="A3" s="5" t="s">
        <v>64</v>
      </c>
      <c r="B3" s="6"/>
      <c r="C3" s="7" t="s">
        <v>32</v>
      </c>
      <c r="D3" s="7" t="s">
        <v>67</v>
      </c>
      <c r="E3" s="7" t="s">
        <v>334</v>
      </c>
      <c r="F3" s="8"/>
    </row>
    <row r="4" ht="34.5" customHeight="1" spans="1:6">
      <c r="A4" s="9" t="s">
        <v>71</v>
      </c>
      <c r="B4" s="9" t="s">
        <v>72</v>
      </c>
      <c r="C4" s="10"/>
      <c r="D4" s="10"/>
      <c r="E4" s="10"/>
      <c r="F4" s="8"/>
    </row>
    <row r="5" ht="19.5" customHeight="1" spans="1:6">
      <c r="A5" s="5" t="s">
        <v>6</v>
      </c>
      <c r="B5" s="11"/>
      <c r="C5" s="11"/>
      <c r="D5" s="6"/>
      <c r="E5" s="12">
        <v>1160.84</v>
      </c>
      <c r="F5" s="8"/>
    </row>
    <row r="6" ht="18" customHeight="1" spans="1:6">
      <c r="A6" s="13"/>
      <c r="B6" s="13"/>
      <c r="C6" s="13" t="s">
        <v>81</v>
      </c>
      <c r="D6" s="13"/>
      <c r="E6" s="14">
        <v>1160.84</v>
      </c>
      <c r="F6" s="15"/>
    </row>
    <row r="7" ht="18" customHeight="1" spans="1:6">
      <c r="A7" s="16" t="s">
        <v>335</v>
      </c>
      <c r="B7" s="16" t="s">
        <v>84</v>
      </c>
      <c r="C7" s="16" t="s">
        <v>60</v>
      </c>
      <c r="D7" s="16" t="s">
        <v>336</v>
      </c>
      <c r="E7" s="17">
        <v>429.4</v>
      </c>
      <c r="F7" s="15"/>
    </row>
    <row r="8" ht="18" customHeight="1" spans="1:6">
      <c r="A8" s="16" t="s">
        <v>335</v>
      </c>
      <c r="B8" s="16" t="s">
        <v>337</v>
      </c>
      <c r="C8" s="16" t="s">
        <v>60</v>
      </c>
      <c r="D8" s="16" t="s">
        <v>338</v>
      </c>
      <c r="E8" s="17">
        <v>70.43</v>
      </c>
      <c r="F8" s="15"/>
    </row>
    <row r="9" ht="18" customHeight="1" spans="1:6">
      <c r="A9" s="16" t="s">
        <v>335</v>
      </c>
      <c r="B9" s="16" t="s">
        <v>339</v>
      </c>
      <c r="C9" s="16" t="s">
        <v>60</v>
      </c>
      <c r="D9" s="16" t="s">
        <v>145</v>
      </c>
      <c r="E9" s="17">
        <v>46.27</v>
      </c>
      <c r="F9" s="15"/>
    </row>
    <row r="10" ht="18" customHeight="1" spans="1:6">
      <c r="A10" s="16" t="s">
        <v>340</v>
      </c>
      <c r="B10" s="16" t="s">
        <v>84</v>
      </c>
      <c r="C10" s="16" t="s">
        <v>60</v>
      </c>
      <c r="D10" s="16" t="s">
        <v>341</v>
      </c>
      <c r="E10" s="17">
        <v>78</v>
      </c>
      <c r="F10" s="15"/>
    </row>
    <row r="11" ht="18" customHeight="1" spans="1:6">
      <c r="A11" s="16" t="s">
        <v>340</v>
      </c>
      <c r="B11" s="16" t="s">
        <v>342</v>
      </c>
      <c r="C11" s="16" t="s">
        <v>60</v>
      </c>
      <c r="D11" s="16" t="s">
        <v>196</v>
      </c>
      <c r="E11" s="17">
        <v>11.9</v>
      </c>
      <c r="F11" s="15"/>
    </row>
    <row r="12" ht="18" customHeight="1" spans="1:6">
      <c r="A12" s="16" t="s">
        <v>340</v>
      </c>
      <c r="B12" s="16" t="s">
        <v>88</v>
      </c>
      <c r="C12" s="16" t="s">
        <v>60</v>
      </c>
      <c r="D12" s="16" t="s">
        <v>199</v>
      </c>
      <c r="E12" s="17">
        <v>346.42</v>
      </c>
      <c r="F12" s="15"/>
    </row>
    <row r="13" ht="18" customHeight="1" spans="1:6">
      <c r="A13" s="16" t="s">
        <v>343</v>
      </c>
      <c r="B13" s="16" t="s">
        <v>84</v>
      </c>
      <c r="C13" s="16" t="s">
        <v>60</v>
      </c>
      <c r="D13" s="16" t="s">
        <v>74</v>
      </c>
      <c r="E13" s="17">
        <v>165.4</v>
      </c>
      <c r="F13" s="15"/>
    </row>
    <row r="14" ht="18" customHeight="1" spans="1:6">
      <c r="A14" s="16" t="s">
        <v>343</v>
      </c>
      <c r="B14" s="16" t="s">
        <v>337</v>
      </c>
      <c r="C14" s="16" t="s">
        <v>60</v>
      </c>
      <c r="D14" s="16" t="s">
        <v>221</v>
      </c>
      <c r="E14" s="17">
        <v>5.12</v>
      </c>
      <c r="F14" s="15"/>
    </row>
    <row r="15" ht="18" customHeight="1" spans="1:6">
      <c r="A15" s="16" t="s">
        <v>344</v>
      </c>
      <c r="B15" s="16" t="s">
        <v>84</v>
      </c>
      <c r="C15" s="16" t="s">
        <v>60</v>
      </c>
      <c r="D15" s="16" t="s">
        <v>345</v>
      </c>
      <c r="E15" s="17">
        <v>1.66</v>
      </c>
      <c r="F15" s="15"/>
    </row>
    <row r="16" ht="18" customHeight="1" spans="1:6">
      <c r="A16" s="16" t="s">
        <v>344</v>
      </c>
      <c r="B16" s="16" t="s">
        <v>346</v>
      </c>
      <c r="C16" s="16" t="s">
        <v>60</v>
      </c>
      <c r="D16" s="16" t="s">
        <v>347</v>
      </c>
      <c r="E16" s="17">
        <v>6.24</v>
      </c>
      <c r="F16" s="15"/>
    </row>
    <row r="17" ht="11.25" customHeight="1" spans="1:6">
      <c r="A17" s="18"/>
      <c r="B17" s="18"/>
      <c r="C17" s="18"/>
      <c r="D17" s="18"/>
      <c r="E17" s="18"/>
      <c r="F17" s="3"/>
    </row>
  </sheetData>
  <mergeCells count="6">
    <mergeCell ref="A1:E1"/>
    <mergeCell ref="A3:B3"/>
    <mergeCell ref="A5:D5"/>
    <mergeCell ref="C3:C4"/>
    <mergeCell ref="D3:D4"/>
    <mergeCell ref="E3:E4"/>
  </mergeCells>
  <pageMargins left="0.722916666666667" right="0.722916666666667" top="0.959027777777778" bottom="0.959027777777778" header="0.3" footer="0.3"/>
  <pageSetup paperSize="9" orientation="portrait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8"/>
  <sheetViews>
    <sheetView workbookViewId="0">
      <selection activeCell="A1" sqref="A1:X1"/>
    </sheetView>
  </sheetViews>
  <sheetFormatPr defaultColWidth="9" defaultRowHeight="13.5" outlineLevelRow="7"/>
  <cols>
    <col min="1" max="1" width="10.625" customWidth="1"/>
    <col min="2" max="2" width="28.375" customWidth="1"/>
    <col min="3" max="25" width="8.25" customWidth="1"/>
    <col min="26" max="26" width="10.625" customWidth="1"/>
  </cols>
  <sheetData>
    <row r="1" ht="36.75" customHeight="1" spans="1:26">
      <c r="A1" s="1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163"/>
      <c r="Z1" s="164"/>
    </row>
    <row r="2" ht="23.25" customHeight="1" spans="1:26">
      <c r="A2" s="4"/>
      <c r="B2" s="4"/>
      <c r="C2" s="4"/>
      <c r="D2" s="4"/>
      <c r="E2" s="4"/>
      <c r="F2" s="4"/>
      <c r="G2" s="4"/>
      <c r="H2" s="4"/>
      <c r="I2" s="91"/>
      <c r="J2" s="91"/>
      <c r="K2" s="91"/>
      <c r="L2" s="91"/>
      <c r="M2" s="91"/>
      <c r="N2" s="159"/>
      <c r="O2" s="159"/>
      <c r="P2" s="159"/>
      <c r="Q2" s="159"/>
      <c r="R2" s="159"/>
      <c r="S2" s="159"/>
      <c r="T2" s="159"/>
      <c r="U2" s="159"/>
      <c r="V2" s="92"/>
      <c r="W2" s="4"/>
      <c r="X2" s="4"/>
      <c r="Y2" s="159" t="s">
        <v>1</v>
      </c>
      <c r="Z2" s="165"/>
    </row>
    <row r="3" ht="23.25" customHeight="1" spans="1:26">
      <c r="A3" s="154" t="s">
        <v>31</v>
      </c>
      <c r="B3" s="9" t="s">
        <v>32</v>
      </c>
      <c r="C3" s="9" t="s">
        <v>6</v>
      </c>
      <c r="D3" s="5" t="s">
        <v>33</v>
      </c>
      <c r="E3" s="11"/>
      <c r="F3" s="11"/>
      <c r="G3" s="11"/>
      <c r="H3" s="11"/>
      <c r="I3" s="11"/>
      <c r="J3" s="160"/>
      <c r="K3" s="11"/>
      <c r="L3" s="11"/>
      <c r="M3" s="11"/>
      <c r="N3" s="160"/>
      <c r="O3" s="11"/>
      <c r="P3" s="6"/>
      <c r="Q3" s="5" t="s">
        <v>34</v>
      </c>
      <c r="R3" s="160"/>
      <c r="S3" s="160"/>
      <c r="T3" s="11"/>
      <c r="U3" s="11"/>
      <c r="V3" s="11"/>
      <c r="W3" s="11"/>
      <c r="X3" s="11"/>
      <c r="Y3" s="6"/>
      <c r="Z3" s="166"/>
    </row>
    <row r="4" ht="23.25" customHeight="1" spans="1:26">
      <c r="A4" s="154"/>
      <c r="B4" s="9" t="s">
        <v>32</v>
      </c>
      <c r="C4" s="9" t="s">
        <v>6</v>
      </c>
      <c r="D4" s="5" t="s">
        <v>35</v>
      </c>
      <c r="E4" s="11"/>
      <c r="F4" s="11"/>
      <c r="G4" s="11"/>
      <c r="H4" s="11"/>
      <c r="I4" s="6"/>
      <c r="J4" s="5" t="s">
        <v>36</v>
      </c>
      <c r="K4" s="11"/>
      <c r="L4" s="11"/>
      <c r="M4" s="6"/>
      <c r="N4" s="9" t="s">
        <v>37</v>
      </c>
      <c r="O4" s="16" t="s">
        <v>38</v>
      </c>
      <c r="P4" s="16" t="s">
        <v>10</v>
      </c>
      <c r="Q4" s="5" t="s">
        <v>27</v>
      </c>
      <c r="R4" s="154"/>
      <c r="S4" s="5" t="s">
        <v>12</v>
      </c>
      <c r="T4" s="6"/>
      <c r="U4" s="162" t="s">
        <v>39</v>
      </c>
      <c r="V4" s="6"/>
      <c r="W4" s="162" t="s">
        <v>13</v>
      </c>
      <c r="X4" s="6"/>
      <c r="Y4" s="16" t="s">
        <v>14</v>
      </c>
      <c r="Z4" s="166"/>
    </row>
    <row r="5" ht="63" customHeight="1" spans="1:26">
      <c r="A5" s="6"/>
      <c r="B5" s="16"/>
      <c r="C5" s="16"/>
      <c r="D5" s="9" t="s">
        <v>40</v>
      </c>
      <c r="E5" s="9" t="s">
        <v>41</v>
      </c>
      <c r="F5" s="9" t="s">
        <v>42</v>
      </c>
      <c r="G5" s="9" t="s">
        <v>43</v>
      </c>
      <c r="H5" s="9" t="s">
        <v>44</v>
      </c>
      <c r="I5" s="9" t="s">
        <v>45</v>
      </c>
      <c r="J5" s="9" t="s">
        <v>46</v>
      </c>
      <c r="K5" s="9" t="s">
        <v>47</v>
      </c>
      <c r="L5" s="9" t="s">
        <v>48</v>
      </c>
      <c r="M5" s="9" t="s">
        <v>49</v>
      </c>
      <c r="N5" s="161"/>
      <c r="O5" s="161"/>
      <c r="P5" s="161"/>
      <c r="Q5" s="16" t="s">
        <v>50</v>
      </c>
      <c r="R5" s="16" t="s">
        <v>51</v>
      </c>
      <c r="S5" s="9" t="s">
        <v>52</v>
      </c>
      <c r="T5" s="9" t="s">
        <v>53</v>
      </c>
      <c r="U5" s="9" t="s">
        <v>54</v>
      </c>
      <c r="V5" s="9" t="s">
        <v>55</v>
      </c>
      <c r="W5" s="9" t="s">
        <v>56</v>
      </c>
      <c r="X5" s="9" t="s">
        <v>57</v>
      </c>
      <c r="Y5" s="9" t="s">
        <v>58</v>
      </c>
      <c r="Z5" s="167"/>
    </row>
    <row r="6" ht="18.75" customHeight="1" spans="1:26">
      <c r="A6" s="5" t="s">
        <v>6</v>
      </c>
      <c r="B6" s="155"/>
      <c r="C6" s="68">
        <v>1160.84</v>
      </c>
      <c r="D6" s="17">
        <v>1160.84</v>
      </c>
      <c r="E6" s="17"/>
      <c r="F6" s="17"/>
      <c r="G6" s="68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31"/>
      <c r="Z6" s="168"/>
    </row>
    <row r="7" ht="18" customHeight="1" spans="1:26">
      <c r="A7" s="156" t="s">
        <v>59</v>
      </c>
      <c r="B7" s="16" t="s">
        <v>60</v>
      </c>
      <c r="C7" s="16" t="s">
        <v>61</v>
      </c>
      <c r="D7" s="16" t="s">
        <v>61</v>
      </c>
      <c r="E7" s="16" t="s">
        <v>62</v>
      </c>
      <c r="F7" s="16" t="s">
        <v>62</v>
      </c>
      <c r="G7" s="16" t="s">
        <v>62</v>
      </c>
      <c r="H7" s="16" t="s">
        <v>62</v>
      </c>
      <c r="I7" s="16" t="s">
        <v>62</v>
      </c>
      <c r="J7" s="16" t="s">
        <v>62</v>
      </c>
      <c r="K7" s="16" t="s">
        <v>62</v>
      </c>
      <c r="L7" s="16" t="s">
        <v>62</v>
      </c>
      <c r="M7" s="16" t="s">
        <v>62</v>
      </c>
      <c r="N7" s="16" t="s">
        <v>62</v>
      </c>
      <c r="O7" s="16" t="s">
        <v>62</v>
      </c>
      <c r="P7" s="16" t="s">
        <v>62</v>
      </c>
      <c r="Q7" s="16" t="s">
        <v>62</v>
      </c>
      <c r="R7" s="16" t="s">
        <v>62</v>
      </c>
      <c r="S7" s="16" t="s">
        <v>62</v>
      </c>
      <c r="T7" s="16" t="s">
        <v>62</v>
      </c>
      <c r="U7" s="16" t="s">
        <v>62</v>
      </c>
      <c r="V7" s="16" t="s">
        <v>62</v>
      </c>
      <c r="W7" s="16" t="s">
        <v>62</v>
      </c>
      <c r="X7" s="16" t="s">
        <v>62</v>
      </c>
      <c r="Y7" s="16" t="s">
        <v>62</v>
      </c>
      <c r="Z7" s="167"/>
    </row>
    <row r="8" ht="21.75" customHeight="1" spans="1:26">
      <c r="A8" s="157"/>
      <c r="B8" s="157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69"/>
    </row>
  </sheetData>
  <mergeCells count="18">
    <mergeCell ref="A1:X1"/>
    <mergeCell ref="V2:X2"/>
    <mergeCell ref="D3:P3"/>
    <mergeCell ref="Q3:Y3"/>
    <mergeCell ref="D4:I4"/>
    <mergeCell ref="J4:M4"/>
    <mergeCell ref="Q4:R4"/>
    <mergeCell ref="S4:T4"/>
    <mergeCell ref="U4:V4"/>
    <mergeCell ref="W4:X4"/>
    <mergeCell ref="A6:B6"/>
    <mergeCell ref="A3:A5"/>
    <mergeCell ref="B3:B5"/>
    <mergeCell ref="C3:C5"/>
    <mergeCell ref="N4:N5"/>
    <mergeCell ref="O4:O5"/>
    <mergeCell ref="P4:P5"/>
    <mergeCell ref="Y4:Y5"/>
  </mergeCells>
  <pageMargins left="0.645138888888889" right="0.645138888888889" top="0.684027777777778" bottom="0.684027777777778" header="0.3" footer="0.3"/>
  <pageSetup paperSize="9" orientation="portrait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selection activeCell="O12" sqref="O12"/>
    </sheetView>
  </sheetViews>
  <sheetFormatPr defaultColWidth="9" defaultRowHeight="13.5"/>
  <cols>
    <col min="1" max="1" width="3.75" customWidth="1"/>
    <col min="2" max="2" width="8.125" customWidth="1"/>
    <col min="3" max="3" width="7.5" customWidth="1"/>
    <col min="4" max="4" width="6.875" customWidth="1"/>
    <col min="5" max="5" width="8.75" customWidth="1"/>
    <col min="6" max="6" width="18.2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ht="25.5" customHeight="1" spans="1:16">
      <c r="A1" s="136"/>
      <c r="B1" s="136"/>
      <c r="C1" s="136"/>
      <c r="D1" s="136"/>
      <c r="E1" s="137"/>
      <c r="F1" s="138"/>
      <c r="G1" s="138"/>
      <c r="H1" s="136"/>
      <c r="I1" s="136"/>
      <c r="J1" s="136"/>
      <c r="K1" s="136"/>
      <c r="L1" s="137"/>
      <c r="M1" s="138"/>
      <c r="N1" s="138"/>
      <c r="O1" s="137"/>
      <c r="P1" s="149"/>
    </row>
    <row r="2" ht="21.75" customHeight="1" spans="1:16">
      <c r="A2" s="139"/>
      <c r="B2" s="139" t="s">
        <v>63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35"/>
      <c r="O2" s="135"/>
      <c r="P2" s="135"/>
    </row>
    <row r="3" ht="25.5" customHeight="1" spans="1:16">
      <c r="A3" s="137"/>
      <c r="B3" s="21"/>
      <c r="C3" s="141"/>
      <c r="D3" s="141"/>
      <c r="E3" s="142"/>
      <c r="F3" s="141"/>
      <c r="G3" s="141"/>
      <c r="H3" s="143"/>
      <c r="I3" s="143"/>
      <c r="J3" s="143"/>
      <c r="K3" s="143"/>
      <c r="L3" s="143"/>
      <c r="M3" s="150" t="s">
        <v>1</v>
      </c>
      <c r="N3" s="151"/>
      <c r="O3" s="151"/>
      <c r="P3" s="135"/>
    </row>
    <row r="4" ht="33.75" customHeight="1" spans="1:16">
      <c r="A4" s="144"/>
      <c r="B4" s="29" t="s">
        <v>64</v>
      </c>
      <c r="C4" s="145"/>
      <c r="D4" s="145"/>
      <c r="E4" s="29" t="s">
        <v>65</v>
      </c>
      <c r="F4" s="29" t="s">
        <v>66</v>
      </c>
      <c r="G4" s="29" t="s">
        <v>67</v>
      </c>
      <c r="H4" s="29" t="s">
        <v>68</v>
      </c>
      <c r="I4" s="5" t="s">
        <v>69</v>
      </c>
      <c r="J4" s="152"/>
      <c r="K4" s="153"/>
      <c r="L4" s="5" t="s">
        <v>70</v>
      </c>
      <c r="M4" s="152"/>
      <c r="N4" s="152"/>
      <c r="O4" s="153"/>
      <c r="P4" s="128"/>
    </row>
    <row r="5" ht="39.75" customHeight="1" spans="1:16">
      <c r="A5" s="144"/>
      <c r="B5" s="29" t="s">
        <v>71</v>
      </c>
      <c r="C5" s="29" t="s">
        <v>72</v>
      </c>
      <c r="D5" s="29" t="s">
        <v>73</v>
      </c>
      <c r="E5" s="145"/>
      <c r="F5" s="145"/>
      <c r="G5" s="145"/>
      <c r="H5" s="145"/>
      <c r="I5" s="9" t="s">
        <v>74</v>
      </c>
      <c r="J5" s="9" t="s">
        <v>75</v>
      </c>
      <c r="K5" s="9" t="s">
        <v>76</v>
      </c>
      <c r="L5" s="9" t="s">
        <v>77</v>
      </c>
      <c r="M5" s="9" t="s">
        <v>78</v>
      </c>
      <c r="N5" s="9" t="s">
        <v>79</v>
      </c>
      <c r="O5" s="9" t="s">
        <v>80</v>
      </c>
      <c r="P5" s="128"/>
    </row>
    <row r="6" ht="20.25" customHeight="1" spans="1:16">
      <c r="A6" s="144"/>
      <c r="B6" s="29"/>
      <c r="C6" s="29"/>
      <c r="D6" s="29"/>
      <c r="E6" s="29"/>
      <c r="F6" s="29"/>
      <c r="G6" s="29"/>
      <c r="H6" s="30">
        <v>1</v>
      </c>
      <c r="I6" s="30">
        <v>2</v>
      </c>
      <c r="J6" s="30">
        <v>3</v>
      </c>
      <c r="K6" s="30">
        <v>4</v>
      </c>
      <c r="L6" s="30">
        <v>7</v>
      </c>
      <c r="M6" s="30">
        <v>8</v>
      </c>
      <c r="N6" s="30">
        <v>9</v>
      </c>
      <c r="O6" s="30">
        <v>10</v>
      </c>
      <c r="P6" s="128"/>
    </row>
    <row r="7" ht="21.75" customHeight="1" spans="1:16">
      <c r="A7" s="144"/>
      <c r="B7" s="29"/>
      <c r="C7" s="29"/>
      <c r="D7" s="9"/>
      <c r="E7" s="16"/>
      <c r="F7" s="16"/>
      <c r="G7" s="16" t="s">
        <v>6</v>
      </c>
      <c r="H7" s="145">
        <v>1160.84</v>
      </c>
      <c r="I7" s="145">
        <v>711.5</v>
      </c>
      <c r="J7" s="145">
        <v>96.44</v>
      </c>
      <c r="K7" s="145">
        <v>7.9</v>
      </c>
      <c r="L7" s="145">
        <v>0</v>
      </c>
      <c r="M7" s="145">
        <v>345</v>
      </c>
      <c r="N7" s="120">
        <v>0</v>
      </c>
      <c r="O7" s="120">
        <v>0</v>
      </c>
      <c r="P7" s="128"/>
    </row>
    <row r="8" ht="21.75" customHeight="1" spans="1:16">
      <c r="A8" s="144"/>
      <c r="B8" s="146"/>
      <c r="C8" s="146"/>
      <c r="D8" s="146"/>
      <c r="E8" s="13"/>
      <c r="F8" s="13" t="s">
        <v>81</v>
      </c>
      <c r="G8" s="13"/>
      <c r="H8" s="14">
        <v>1160.84</v>
      </c>
      <c r="I8" s="14">
        <v>711.5</v>
      </c>
      <c r="J8" s="14">
        <v>96.44</v>
      </c>
      <c r="K8" s="14">
        <v>7.9</v>
      </c>
      <c r="L8" s="14">
        <v>0</v>
      </c>
      <c r="M8" s="14">
        <v>345</v>
      </c>
      <c r="N8" s="120">
        <v>0</v>
      </c>
      <c r="O8" s="120">
        <v>0</v>
      </c>
      <c r="P8" s="128"/>
    </row>
    <row r="9" ht="21.75" customHeight="1" spans="1:16">
      <c r="A9" s="144"/>
      <c r="B9" s="29" t="s">
        <v>82</v>
      </c>
      <c r="C9" s="29" t="s">
        <v>83</v>
      </c>
      <c r="D9" s="9" t="s">
        <v>84</v>
      </c>
      <c r="E9" s="16" t="s">
        <v>59</v>
      </c>
      <c r="F9" s="16" t="s">
        <v>60</v>
      </c>
      <c r="G9" s="112" t="s">
        <v>85</v>
      </c>
      <c r="H9" s="147">
        <v>638.12</v>
      </c>
      <c r="I9" s="147">
        <v>546.1</v>
      </c>
      <c r="J9" s="147">
        <v>84.12</v>
      </c>
      <c r="K9" s="17">
        <v>7.9</v>
      </c>
      <c r="L9" s="17">
        <v>0</v>
      </c>
      <c r="M9" s="147">
        <v>0</v>
      </c>
      <c r="N9" s="120">
        <v>0</v>
      </c>
      <c r="O9" s="120">
        <v>0</v>
      </c>
      <c r="P9" s="128"/>
    </row>
    <row r="10" ht="21.75" customHeight="1" spans="1:16">
      <c r="A10" s="144"/>
      <c r="B10" s="29" t="s">
        <v>82</v>
      </c>
      <c r="C10" s="29" t="s">
        <v>83</v>
      </c>
      <c r="D10" s="9" t="s">
        <v>86</v>
      </c>
      <c r="E10" s="16" t="s">
        <v>59</v>
      </c>
      <c r="F10" s="16" t="s">
        <v>60</v>
      </c>
      <c r="G10" s="112" t="s">
        <v>87</v>
      </c>
      <c r="H10" s="147">
        <v>177.72</v>
      </c>
      <c r="I10" s="147">
        <v>165.4</v>
      </c>
      <c r="J10" s="147">
        <v>12.32</v>
      </c>
      <c r="K10" s="17">
        <v>0</v>
      </c>
      <c r="L10" s="17">
        <v>0</v>
      </c>
      <c r="M10" s="147">
        <v>0</v>
      </c>
      <c r="N10" s="120">
        <v>0</v>
      </c>
      <c r="O10" s="120">
        <v>0</v>
      </c>
      <c r="P10" s="128"/>
    </row>
    <row r="11" ht="21.75" customHeight="1" spans="1:16">
      <c r="A11" s="144"/>
      <c r="B11" s="29" t="s">
        <v>82</v>
      </c>
      <c r="C11" s="29" t="s">
        <v>83</v>
      </c>
      <c r="D11" s="9" t="s">
        <v>88</v>
      </c>
      <c r="E11" s="16" t="s">
        <v>59</v>
      </c>
      <c r="F11" s="16" t="s">
        <v>60</v>
      </c>
      <c r="G11" s="112" t="s">
        <v>89</v>
      </c>
      <c r="H11" s="147">
        <v>345</v>
      </c>
      <c r="I11" s="147">
        <v>0</v>
      </c>
      <c r="J11" s="147">
        <v>0</v>
      </c>
      <c r="K11" s="17">
        <v>0</v>
      </c>
      <c r="L11" s="17">
        <v>0</v>
      </c>
      <c r="M11" s="147">
        <v>345</v>
      </c>
      <c r="N11" s="120">
        <v>0</v>
      </c>
      <c r="O11" s="120">
        <v>0</v>
      </c>
      <c r="P11" s="128"/>
    </row>
    <row r="12" ht="7.5" customHeight="1" spans="1:16">
      <c r="A12" s="135"/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35"/>
    </row>
  </sheetData>
  <mergeCells count="11">
    <mergeCell ref="B2:M2"/>
    <mergeCell ref="B3:D3"/>
    <mergeCell ref="E3:G3"/>
    <mergeCell ref="B4:D4"/>
    <mergeCell ref="I4:K4"/>
    <mergeCell ref="L4:O4"/>
    <mergeCell ref="A1:A12"/>
    <mergeCell ref="E4:E5"/>
    <mergeCell ref="F4:F5"/>
    <mergeCell ref="G4:G5"/>
    <mergeCell ref="H4:H5"/>
  </mergeCells>
  <printOptions horizontalCentered="1"/>
  <pageMargins left="0.763194444444445" right="0.763194444444445" top="0.565277777777778" bottom="0.36875" header="0.3" footer="0.3"/>
  <pageSetup paperSize="9" orientation="portrait"/>
  <headerFooter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7"/>
  <sheetViews>
    <sheetView topLeftCell="A25" workbookViewId="0">
      <selection activeCell="J39" sqref="J39"/>
    </sheetView>
  </sheetViews>
  <sheetFormatPr defaultColWidth="9" defaultRowHeight="13.5" outlineLevelCol="6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6" width="12.125" customWidth="1"/>
    <col min="7" max="7" width="6.25" customWidth="1"/>
  </cols>
  <sheetData>
    <row r="1" ht="37.5" customHeight="1" spans="1:7">
      <c r="A1" s="87" t="s">
        <v>90</v>
      </c>
      <c r="B1" s="122"/>
      <c r="C1" s="122"/>
      <c r="D1" s="122"/>
      <c r="E1" s="122"/>
      <c r="F1" s="123"/>
      <c r="G1" s="124"/>
    </row>
    <row r="2" ht="15" customHeight="1" spans="1:7">
      <c r="A2" s="125"/>
      <c r="B2" s="125"/>
      <c r="C2" s="125"/>
      <c r="D2" s="125"/>
      <c r="E2" s="125"/>
      <c r="F2" s="91" t="s">
        <v>1</v>
      </c>
      <c r="G2" s="124"/>
    </row>
    <row r="3" ht="18" customHeight="1" spans="1:7">
      <c r="A3" s="9" t="s">
        <v>2</v>
      </c>
      <c r="B3" s="120"/>
      <c r="C3" s="9" t="s">
        <v>3</v>
      </c>
      <c r="D3" s="120"/>
      <c r="E3" s="120"/>
      <c r="F3" s="120"/>
      <c r="G3" s="126"/>
    </row>
    <row r="4" ht="18" customHeight="1" spans="1:7">
      <c r="A4" s="9" t="s">
        <v>4</v>
      </c>
      <c r="B4" s="9" t="s">
        <v>5</v>
      </c>
      <c r="C4" s="9" t="s">
        <v>4</v>
      </c>
      <c r="D4" s="9" t="s">
        <v>5</v>
      </c>
      <c r="E4" s="120"/>
      <c r="F4" s="120"/>
      <c r="G4" s="126"/>
    </row>
    <row r="5" ht="20.25" customHeight="1" spans="1:7">
      <c r="A5" s="120"/>
      <c r="B5" s="120"/>
      <c r="C5" s="120"/>
      <c r="D5" s="9" t="s">
        <v>6</v>
      </c>
      <c r="E5" s="16" t="s">
        <v>7</v>
      </c>
      <c r="F5" s="16" t="s">
        <v>8</v>
      </c>
      <c r="G5" s="126"/>
    </row>
    <row r="6" ht="23.25" customHeight="1" spans="1:7">
      <c r="A6" s="120"/>
      <c r="B6" s="120"/>
      <c r="C6" s="120"/>
      <c r="D6" s="120"/>
      <c r="E6" s="16"/>
      <c r="F6" s="16"/>
      <c r="G6" s="126"/>
    </row>
    <row r="7" ht="22.5" customHeight="1" spans="1:7">
      <c r="A7" s="16" t="s">
        <v>15</v>
      </c>
      <c r="B7" s="17">
        <f>D36</f>
        <v>1160.84</v>
      </c>
      <c r="C7" s="16" t="s">
        <v>91</v>
      </c>
      <c r="D7" s="17">
        <v>1160.84</v>
      </c>
      <c r="E7" s="17">
        <v>1160.84</v>
      </c>
      <c r="F7" s="17">
        <v>0</v>
      </c>
      <c r="G7" s="126"/>
    </row>
    <row r="8" ht="22.5" customHeight="1" spans="1:7">
      <c r="A8" s="16" t="s">
        <v>17</v>
      </c>
      <c r="B8" s="17">
        <f>F36</f>
        <v>0</v>
      </c>
      <c r="C8" s="16" t="s">
        <v>92</v>
      </c>
      <c r="D8" s="17">
        <v>0</v>
      </c>
      <c r="E8" s="17">
        <v>0</v>
      </c>
      <c r="F8" s="17">
        <v>0</v>
      </c>
      <c r="G8" s="126"/>
    </row>
    <row r="9" ht="22.5" customHeight="1" spans="1:7">
      <c r="A9" s="68"/>
      <c r="B9" s="17"/>
      <c r="C9" s="16" t="s">
        <v>93</v>
      </c>
      <c r="D9" s="17">
        <v>0</v>
      </c>
      <c r="E9" s="17">
        <v>0</v>
      </c>
      <c r="F9" s="17">
        <v>0</v>
      </c>
      <c r="G9" s="126"/>
    </row>
    <row r="10" ht="22.5" customHeight="1" spans="1:7">
      <c r="A10" s="127"/>
      <c r="B10" s="17"/>
      <c r="C10" s="16" t="s">
        <v>94</v>
      </c>
      <c r="D10" s="17">
        <v>0</v>
      </c>
      <c r="E10" s="17">
        <v>0</v>
      </c>
      <c r="F10" s="17">
        <v>0</v>
      </c>
      <c r="G10" s="126"/>
    </row>
    <row r="11" ht="22.5" customHeight="1" spans="1:7">
      <c r="A11" s="82"/>
      <c r="B11" s="17"/>
      <c r="C11" s="16" t="s">
        <v>95</v>
      </c>
      <c r="D11" s="17">
        <v>0</v>
      </c>
      <c r="E11" s="17">
        <v>0</v>
      </c>
      <c r="F11" s="17">
        <v>0</v>
      </c>
      <c r="G11" s="126"/>
    </row>
    <row r="12" ht="22.5" customHeight="1" spans="1:7">
      <c r="A12" s="127"/>
      <c r="B12" s="17"/>
      <c r="C12" s="16" t="s">
        <v>96</v>
      </c>
      <c r="D12" s="17">
        <v>0</v>
      </c>
      <c r="E12" s="17">
        <v>0</v>
      </c>
      <c r="F12" s="17">
        <v>0</v>
      </c>
      <c r="G12" s="126"/>
    </row>
    <row r="13" ht="22.5" customHeight="1" spans="1:7">
      <c r="A13" s="127"/>
      <c r="B13" s="17"/>
      <c r="C13" s="16" t="s">
        <v>97</v>
      </c>
      <c r="D13" s="17">
        <v>0</v>
      </c>
      <c r="E13" s="17">
        <v>0</v>
      </c>
      <c r="F13" s="17">
        <v>0</v>
      </c>
      <c r="G13" s="126"/>
    </row>
    <row r="14" ht="22.5" customHeight="1" spans="1:7">
      <c r="A14" s="127"/>
      <c r="B14" s="17"/>
      <c r="C14" s="16" t="s">
        <v>98</v>
      </c>
      <c r="D14" s="17">
        <v>0</v>
      </c>
      <c r="E14" s="17">
        <v>0</v>
      </c>
      <c r="F14" s="17">
        <v>0</v>
      </c>
      <c r="G14" s="126"/>
    </row>
    <row r="15" ht="22.5" customHeight="1" spans="1:7">
      <c r="A15" s="127"/>
      <c r="B15" s="17"/>
      <c r="C15" s="16" t="s">
        <v>99</v>
      </c>
      <c r="D15" s="17">
        <v>0</v>
      </c>
      <c r="E15" s="17">
        <v>0</v>
      </c>
      <c r="F15" s="17">
        <v>0</v>
      </c>
      <c r="G15" s="126"/>
    </row>
    <row r="16" ht="27.75" customHeight="1" spans="1:7">
      <c r="A16" s="127"/>
      <c r="B16" s="17"/>
      <c r="C16" s="16" t="s">
        <v>100</v>
      </c>
      <c r="D16" s="17">
        <v>0</v>
      </c>
      <c r="E16" s="17">
        <v>0</v>
      </c>
      <c r="F16" s="17">
        <v>0</v>
      </c>
      <c r="G16" s="126"/>
    </row>
    <row r="17" ht="27.75" customHeight="1" spans="1:7">
      <c r="A17" s="127"/>
      <c r="B17" s="17"/>
      <c r="C17" s="16" t="s">
        <v>101</v>
      </c>
      <c r="D17" s="17">
        <v>0</v>
      </c>
      <c r="E17" s="17">
        <v>0</v>
      </c>
      <c r="F17" s="17">
        <v>0</v>
      </c>
      <c r="G17" s="126"/>
    </row>
    <row r="18" ht="27.75" customHeight="1" spans="1:7">
      <c r="A18" s="127"/>
      <c r="B18" s="17"/>
      <c r="C18" s="16" t="s">
        <v>102</v>
      </c>
      <c r="D18" s="17">
        <v>0</v>
      </c>
      <c r="E18" s="17">
        <v>0</v>
      </c>
      <c r="F18" s="17">
        <v>0</v>
      </c>
      <c r="G18" s="126"/>
    </row>
    <row r="19" ht="27.75" customHeight="1" spans="1:7">
      <c r="A19" s="127"/>
      <c r="B19" s="17"/>
      <c r="C19" s="16" t="s">
        <v>103</v>
      </c>
      <c r="D19" s="17">
        <v>0</v>
      </c>
      <c r="E19" s="17">
        <v>0</v>
      </c>
      <c r="F19" s="17">
        <v>0</v>
      </c>
      <c r="G19" s="126"/>
    </row>
    <row r="20" ht="20.25" customHeight="1" spans="1:7">
      <c r="A20" s="127"/>
      <c r="B20" s="17"/>
      <c r="C20" s="16" t="s">
        <v>104</v>
      </c>
      <c r="D20" s="17">
        <v>0</v>
      </c>
      <c r="E20" s="17">
        <v>0</v>
      </c>
      <c r="F20" s="17">
        <v>0</v>
      </c>
      <c r="G20" s="126"/>
    </row>
    <row r="21" ht="20.25" customHeight="1" spans="1:7">
      <c r="A21" s="127"/>
      <c r="B21" s="17"/>
      <c r="C21" s="16" t="s">
        <v>105</v>
      </c>
      <c r="D21" s="17">
        <v>0</v>
      </c>
      <c r="E21" s="17">
        <v>0</v>
      </c>
      <c r="F21" s="17">
        <v>0</v>
      </c>
      <c r="G21" s="126"/>
    </row>
    <row r="22" ht="15.75" customHeight="1" spans="1:7">
      <c r="A22" s="127"/>
      <c r="B22" s="17"/>
      <c r="C22" s="16" t="s">
        <v>106</v>
      </c>
      <c r="D22" s="17">
        <v>0</v>
      </c>
      <c r="E22" s="17">
        <v>0</v>
      </c>
      <c r="F22" s="17">
        <v>0</v>
      </c>
      <c r="G22" s="128"/>
    </row>
    <row r="23" ht="15.75" customHeight="1" spans="1:7">
      <c r="A23" s="127"/>
      <c r="B23" s="17"/>
      <c r="C23" s="16" t="s">
        <v>107</v>
      </c>
      <c r="D23" s="17">
        <v>0</v>
      </c>
      <c r="E23" s="17">
        <v>0</v>
      </c>
      <c r="F23" s="17">
        <v>0</v>
      </c>
      <c r="G23" s="128"/>
    </row>
    <row r="24" ht="15.75" customHeight="1" spans="1:7">
      <c r="A24" s="127"/>
      <c r="B24" s="17"/>
      <c r="C24" s="16" t="s">
        <v>108</v>
      </c>
      <c r="D24" s="17">
        <v>0</v>
      </c>
      <c r="E24" s="17">
        <v>0</v>
      </c>
      <c r="F24" s="17">
        <v>0</v>
      </c>
      <c r="G24" s="128"/>
    </row>
    <row r="25" ht="15.75" customHeight="1" spans="1:7">
      <c r="A25" s="127"/>
      <c r="B25" s="17"/>
      <c r="C25" s="16" t="s">
        <v>109</v>
      </c>
      <c r="D25" s="17">
        <v>0</v>
      </c>
      <c r="E25" s="17">
        <v>0</v>
      </c>
      <c r="F25" s="17">
        <v>0</v>
      </c>
      <c r="G25" s="128"/>
    </row>
    <row r="26" ht="15.75" customHeight="1" spans="1:7">
      <c r="A26" s="127"/>
      <c r="B26" s="17"/>
      <c r="C26" s="16" t="s">
        <v>110</v>
      </c>
      <c r="D26" s="17">
        <v>0</v>
      </c>
      <c r="E26" s="17">
        <v>0</v>
      </c>
      <c r="F26" s="17">
        <v>0</v>
      </c>
      <c r="G26" s="128"/>
    </row>
    <row r="27" ht="15.75" customHeight="1" spans="1:7">
      <c r="A27" s="127"/>
      <c r="B27" s="17"/>
      <c r="C27" s="16" t="s">
        <v>111</v>
      </c>
      <c r="D27" s="17">
        <v>0</v>
      </c>
      <c r="E27" s="17">
        <v>0</v>
      </c>
      <c r="F27" s="17">
        <v>0</v>
      </c>
      <c r="G27" s="128"/>
    </row>
    <row r="28" ht="15.75" customHeight="1" spans="1:7">
      <c r="A28" s="127"/>
      <c r="B28" s="17"/>
      <c r="C28" s="16" t="s">
        <v>112</v>
      </c>
      <c r="D28" s="17">
        <v>0</v>
      </c>
      <c r="E28" s="17">
        <v>0</v>
      </c>
      <c r="F28" s="17">
        <v>0</v>
      </c>
      <c r="G28" s="128"/>
    </row>
    <row r="29" ht="15.75" customHeight="1" spans="1:7">
      <c r="A29" s="127"/>
      <c r="B29" s="17"/>
      <c r="C29" s="16" t="s">
        <v>113</v>
      </c>
      <c r="D29" s="17">
        <v>0</v>
      </c>
      <c r="E29" s="17">
        <v>0</v>
      </c>
      <c r="F29" s="17">
        <v>0</v>
      </c>
      <c r="G29" s="128"/>
    </row>
    <row r="30" ht="15.75" customHeight="1" spans="1:7">
      <c r="A30" s="127"/>
      <c r="B30" s="17"/>
      <c r="C30" s="16" t="s">
        <v>114</v>
      </c>
      <c r="D30" s="17">
        <v>0</v>
      </c>
      <c r="E30" s="17">
        <v>0</v>
      </c>
      <c r="F30" s="17">
        <v>0</v>
      </c>
      <c r="G30" s="128"/>
    </row>
    <row r="31" ht="15.75" customHeight="1" spans="1:7">
      <c r="A31" s="127"/>
      <c r="B31" s="17"/>
      <c r="C31" s="16" t="s">
        <v>115</v>
      </c>
      <c r="D31" s="17">
        <v>0</v>
      </c>
      <c r="E31" s="17">
        <v>0</v>
      </c>
      <c r="F31" s="17">
        <v>0</v>
      </c>
      <c r="G31" s="128"/>
    </row>
    <row r="32" ht="15.75" customHeight="1" spans="1:7">
      <c r="A32" s="129"/>
      <c r="B32" s="17"/>
      <c r="C32" s="16" t="s">
        <v>116</v>
      </c>
      <c r="D32" s="17">
        <v>0</v>
      </c>
      <c r="E32" s="17">
        <v>0</v>
      </c>
      <c r="F32" s="17">
        <v>0</v>
      </c>
      <c r="G32" s="128"/>
    </row>
    <row r="33" ht="15.75" customHeight="1" spans="1:7">
      <c r="A33" s="129"/>
      <c r="B33" s="17"/>
      <c r="C33" s="16" t="s">
        <v>117</v>
      </c>
      <c r="D33" s="17">
        <v>0</v>
      </c>
      <c r="E33" s="17">
        <v>0</v>
      </c>
      <c r="F33" s="17">
        <v>0</v>
      </c>
      <c r="G33" s="128"/>
    </row>
    <row r="34" ht="15.75" customHeight="1" spans="1:7">
      <c r="A34" s="68"/>
      <c r="B34" s="17"/>
      <c r="C34" s="16" t="s">
        <v>118</v>
      </c>
      <c r="D34" s="17">
        <v>0</v>
      </c>
      <c r="E34" s="17">
        <v>0</v>
      </c>
      <c r="F34" s="17">
        <v>0</v>
      </c>
      <c r="G34" s="128"/>
    </row>
    <row r="35" ht="14.25" customHeight="1" spans="1:7">
      <c r="A35" s="68"/>
      <c r="B35" s="130"/>
      <c r="C35" s="131"/>
      <c r="D35" s="130"/>
      <c r="E35" s="130"/>
      <c r="F35" s="130"/>
      <c r="G35" s="128"/>
    </row>
    <row r="36" ht="20.25" customHeight="1" spans="1:7">
      <c r="A36" s="132" t="s">
        <v>28</v>
      </c>
      <c r="B36" s="130">
        <v>1160.84</v>
      </c>
      <c r="C36" s="132" t="s">
        <v>29</v>
      </c>
      <c r="D36" s="130">
        <v>1160.84</v>
      </c>
      <c r="E36" s="130">
        <v>1160.84</v>
      </c>
      <c r="F36" s="130">
        <v>0</v>
      </c>
      <c r="G36" s="128"/>
    </row>
    <row r="37" ht="14.25" customHeight="1" spans="1:7">
      <c r="A37" s="133"/>
      <c r="B37" s="133"/>
      <c r="C37" s="133"/>
      <c r="D37" s="134"/>
      <c r="E37" s="134"/>
      <c r="F37" s="134"/>
      <c r="G37" s="135"/>
    </row>
  </sheetData>
  <mergeCells count="10">
    <mergeCell ref="A1:F1"/>
    <mergeCell ref="A3:B3"/>
    <mergeCell ref="C3:F3"/>
    <mergeCell ref="D4:F4"/>
    <mergeCell ref="A4:A6"/>
    <mergeCell ref="B4:B6"/>
    <mergeCell ref="C4:C6"/>
    <mergeCell ref="D5:D6"/>
    <mergeCell ref="E5:E6"/>
    <mergeCell ref="F5:F6"/>
  </mergeCells>
  <pageMargins left="0.645138888888889" right="0.645138888888889" top="0.684027777777778" bottom="0.684027777777778" header="0.3" footer="0.3"/>
  <pageSetup paperSize="9" orientation="portrait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workbookViewId="0">
      <selection activeCell="M13" sqref="M13"/>
    </sheetView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13.875" customWidth="1"/>
    <col min="6" max="6" width="19.2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ht="29.25" customHeight="1" spans="1:15">
      <c r="A1" s="87" t="s">
        <v>119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90"/>
      <c r="O1" s="70"/>
    </row>
    <row r="2" ht="15.75" customHeight="1" spans="1:15">
      <c r="A2" s="4"/>
      <c r="B2" s="4"/>
      <c r="C2" s="4"/>
      <c r="D2" s="4"/>
      <c r="E2" s="4"/>
      <c r="F2" s="4"/>
      <c r="G2" s="4"/>
      <c r="H2" s="4"/>
      <c r="I2" s="91"/>
      <c r="J2" s="91"/>
      <c r="K2" s="91"/>
      <c r="L2" s="92" t="s">
        <v>1</v>
      </c>
      <c r="M2" s="92"/>
      <c r="N2" s="4"/>
      <c r="O2" s="70"/>
    </row>
    <row r="3" ht="16.5" customHeight="1" spans="1:15">
      <c r="A3" s="9" t="s">
        <v>64</v>
      </c>
      <c r="B3" s="9"/>
      <c r="C3" s="9"/>
      <c r="D3" s="9" t="s">
        <v>120</v>
      </c>
      <c r="E3" s="9" t="s">
        <v>32</v>
      </c>
      <c r="F3" s="9" t="s">
        <v>121</v>
      </c>
      <c r="G3" s="9" t="s">
        <v>68</v>
      </c>
      <c r="H3" s="9" t="s">
        <v>69</v>
      </c>
      <c r="I3" s="9"/>
      <c r="J3" s="9"/>
      <c r="K3" s="9" t="s">
        <v>70</v>
      </c>
      <c r="L3" s="9"/>
      <c r="M3" s="9"/>
      <c r="N3" s="9"/>
      <c r="O3" s="121"/>
    </row>
    <row r="4" ht="34.5" customHeight="1" spans="1:15">
      <c r="A4" s="9" t="s">
        <v>71</v>
      </c>
      <c r="B4" s="9" t="s">
        <v>72</v>
      </c>
      <c r="C4" s="9" t="s">
        <v>73</v>
      </c>
      <c r="D4" s="9"/>
      <c r="E4" s="9"/>
      <c r="F4" s="9"/>
      <c r="G4" s="9"/>
      <c r="H4" s="9" t="s">
        <v>74</v>
      </c>
      <c r="I4" s="9" t="s">
        <v>75</v>
      </c>
      <c r="J4" s="9" t="s">
        <v>76</v>
      </c>
      <c r="K4" s="9" t="s">
        <v>77</v>
      </c>
      <c r="L4" s="9" t="s">
        <v>78</v>
      </c>
      <c r="M4" s="9" t="s">
        <v>79</v>
      </c>
      <c r="N4" s="9" t="s">
        <v>80</v>
      </c>
      <c r="O4" s="121"/>
    </row>
    <row r="5" ht="22.5" customHeight="1" spans="1:15">
      <c r="A5" s="9" t="s">
        <v>6</v>
      </c>
      <c r="B5" s="9"/>
      <c r="C5" s="9"/>
      <c r="D5" s="9"/>
      <c r="E5" s="9"/>
      <c r="F5" s="9"/>
      <c r="G5" s="120">
        <v>1160.84</v>
      </c>
      <c r="H5" s="120">
        <v>711.5</v>
      </c>
      <c r="I5" s="120">
        <v>96.44</v>
      </c>
      <c r="J5" s="120">
        <v>7.9</v>
      </c>
      <c r="K5" s="120">
        <v>0</v>
      </c>
      <c r="L5" s="120">
        <v>345</v>
      </c>
      <c r="M5" s="120">
        <v>0</v>
      </c>
      <c r="N5" s="120">
        <v>0</v>
      </c>
      <c r="O5" s="71"/>
    </row>
    <row r="6" ht="18" customHeight="1" spans="1:15">
      <c r="A6" s="13"/>
      <c r="B6" s="13"/>
      <c r="C6" s="13"/>
      <c r="D6" s="13" t="s">
        <v>122</v>
      </c>
      <c r="E6" s="13"/>
      <c r="F6" s="13"/>
      <c r="G6" s="14">
        <v>1160.84</v>
      </c>
      <c r="H6" s="14">
        <v>711.5</v>
      </c>
      <c r="I6" s="14">
        <v>96.44</v>
      </c>
      <c r="J6" s="14">
        <v>7.9</v>
      </c>
      <c r="K6" s="14">
        <v>0</v>
      </c>
      <c r="L6" s="14">
        <v>345</v>
      </c>
      <c r="M6" s="14">
        <v>0</v>
      </c>
      <c r="N6" s="14">
        <v>0</v>
      </c>
      <c r="O6" s="71"/>
    </row>
    <row r="7" ht="18" customHeight="1" spans="1:15">
      <c r="A7" s="13" t="s">
        <v>82</v>
      </c>
      <c r="B7" s="13" t="s">
        <v>83</v>
      </c>
      <c r="C7" s="13" t="s">
        <v>84</v>
      </c>
      <c r="D7" s="13" t="s">
        <v>59</v>
      </c>
      <c r="E7" s="13" t="s">
        <v>60</v>
      </c>
      <c r="F7" s="13" t="s">
        <v>85</v>
      </c>
      <c r="G7" s="14">
        <v>638.12</v>
      </c>
      <c r="H7" s="14">
        <v>546.1</v>
      </c>
      <c r="I7" s="14">
        <v>84.12</v>
      </c>
      <c r="J7" s="14">
        <v>7.9</v>
      </c>
      <c r="K7" s="14">
        <v>0</v>
      </c>
      <c r="L7" s="14">
        <v>0</v>
      </c>
      <c r="M7" s="14">
        <v>0</v>
      </c>
      <c r="N7" s="14">
        <v>0</v>
      </c>
      <c r="O7" s="71"/>
    </row>
    <row r="8" ht="18" customHeight="1" spans="1:15">
      <c r="A8" s="13" t="s">
        <v>82</v>
      </c>
      <c r="B8" s="13" t="s">
        <v>83</v>
      </c>
      <c r="C8" s="13" t="s">
        <v>86</v>
      </c>
      <c r="D8" s="13" t="s">
        <v>59</v>
      </c>
      <c r="E8" s="13" t="s">
        <v>60</v>
      </c>
      <c r="F8" s="13" t="s">
        <v>87</v>
      </c>
      <c r="G8" s="14">
        <v>177.72</v>
      </c>
      <c r="H8" s="14">
        <v>165.4</v>
      </c>
      <c r="I8" s="14">
        <v>12.32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71"/>
    </row>
    <row r="9" ht="18" customHeight="1" spans="1:15">
      <c r="A9" s="13" t="s">
        <v>82</v>
      </c>
      <c r="B9" s="13" t="s">
        <v>83</v>
      </c>
      <c r="C9" s="13" t="s">
        <v>88</v>
      </c>
      <c r="D9" s="13" t="s">
        <v>59</v>
      </c>
      <c r="E9" s="13" t="s">
        <v>60</v>
      </c>
      <c r="F9" s="13" t="s">
        <v>89</v>
      </c>
      <c r="G9" s="14">
        <v>345</v>
      </c>
      <c r="H9" s="14">
        <v>0</v>
      </c>
      <c r="I9" s="14">
        <v>0</v>
      </c>
      <c r="J9" s="14">
        <v>0</v>
      </c>
      <c r="K9" s="14">
        <v>0</v>
      </c>
      <c r="L9" s="14">
        <v>345</v>
      </c>
      <c r="M9" s="14">
        <v>0</v>
      </c>
      <c r="N9" s="14">
        <v>0</v>
      </c>
      <c r="O9" s="71"/>
    </row>
    <row r="10" ht="7.5" customHeight="1" spans="1:15">
      <c r="A10" s="86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70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orientation="portrait"/>
  <headerFooter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9"/>
  <sheetViews>
    <sheetView topLeftCell="A4" workbookViewId="0">
      <selection activeCell="O9" sqref="O9"/>
    </sheetView>
  </sheetViews>
  <sheetFormatPr defaultColWidth="9"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2.125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ht="34.5" customHeight="1" spans="1:10">
      <c r="A1" s="72" t="s">
        <v>123</v>
      </c>
      <c r="B1" s="106"/>
      <c r="C1" s="106"/>
      <c r="D1" s="106"/>
      <c r="E1" s="106"/>
      <c r="F1" s="106"/>
      <c r="G1" s="106"/>
      <c r="H1" s="106"/>
      <c r="I1" s="118"/>
      <c r="J1" s="119"/>
    </row>
    <row r="2" ht="14.25" customHeight="1" spans="1:10">
      <c r="A2" s="99"/>
      <c r="B2" s="99"/>
      <c r="C2" s="99"/>
      <c r="D2" s="99"/>
      <c r="E2" s="99"/>
      <c r="F2" s="99"/>
      <c r="G2" s="99"/>
      <c r="H2" s="21"/>
      <c r="I2" s="99" t="s">
        <v>1</v>
      </c>
      <c r="J2" s="119"/>
    </row>
    <row r="3" ht="26.25" customHeight="1" spans="1:10">
      <c r="A3" s="107" t="s">
        <v>124</v>
      </c>
      <c r="B3" s="108"/>
      <c r="C3" s="29" t="s">
        <v>67</v>
      </c>
      <c r="D3" s="29" t="s">
        <v>35</v>
      </c>
      <c r="E3" s="78"/>
      <c r="F3" s="107" t="s">
        <v>124</v>
      </c>
      <c r="G3" s="108"/>
      <c r="H3" s="29" t="s">
        <v>67</v>
      </c>
      <c r="I3" s="29" t="s">
        <v>35</v>
      </c>
      <c r="J3" s="118"/>
    </row>
    <row r="4" ht="18" customHeight="1" spans="1:10">
      <c r="A4" s="107" t="s">
        <v>71</v>
      </c>
      <c r="B4" s="107" t="s">
        <v>72</v>
      </c>
      <c r="C4" s="108"/>
      <c r="D4" s="108"/>
      <c r="E4" s="78"/>
      <c r="F4" s="107" t="s">
        <v>71</v>
      </c>
      <c r="G4" s="107" t="s">
        <v>72</v>
      </c>
      <c r="H4" s="109"/>
      <c r="I4" s="108"/>
      <c r="J4" s="118"/>
    </row>
    <row r="5" ht="16.5" customHeight="1" spans="1:10">
      <c r="A5" s="110"/>
      <c r="B5" s="110"/>
      <c r="C5" s="79"/>
      <c r="D5" s="111"/>
      <c r="E5" s="79"/>
      <c r="F5" s="79"/>
      <c r="G5" s="79"/>
      <c r="H5" s="112"/>
      <c r="I5" s="79"/>
      <c r="J5" s="118"/>
    </row>
    <row r="6" ht="16.5" customHeight="1" spans="1:10">
      <c r="A6" s="113">
        <v>301</v>
      </c>
      <c r="B6" s="108"/>
      <c r="C6" s="112" t="s">
        <v>125</v>
      </c>
      <c r="D6" s="114">
        <v>711.5</v>
      </c>
      <c r="E6" s="108"/>
      <c r="F6" s="113">
        <v>303</v>
      </c>
      <c r="G6" s="108"/>
      <c r="H6" s="112" t="s">
        <v>126</v>
      </c>
      <c r="I6" s="114">
        <v>7.9</v>
      </c>
      <c r="J6" s="118"/>
    </row>
    <row r="7" ht="17.25" customHeight="1" spans="1:10">
      <c r="A7" s="113">
        <v>301</v>
      </c>
      <c r="B7" s="113">
        <v>1</v>
      </c>
      <c r="C7" s="115" t="s">
        <v>127</v>
      </c>
      <c r="D7" s="111">
        <v>225.76</v>
      </c>
      <c r="E7" s="108"/>
      <c r="F7" s="113">
        <v>303</v>
      </c>
      <c r="G7" s="113">
        <v>1</v>
      </c>
      <c r="H7" s="112" t="s">
        <v>128</v>
      </c>
      <c r="I7" s="111">
        <v>0</v>
      </c>
      <c r="J7" s="118"/>
    </row>
    <row r="8" ht="17.25" customHeight="1" spans="1:10">
      <c r="A8" s="113">
        <v>301</v>
      </c>
      <c r="B8" s="113">
        <v>2</v>
      </c>
      <c r="C8" s="115" t="s">
        <v>129</v>
      </c>
      <c r="D8" s="111">
        <v>157.06</v>
      </c>
      <c r="E8" s="108"/>
      <c r="F8" s="113">
        <v>303</v>
      </c>
      <c r="G8" s="113">
        <v>2</v>
      </c>
      <c r="H8" s="112" t="s">
        <v>130</v>
      </c>
      <c r="I8" s="111">
        <v>6.24</v>
      </c>
      <c r="J8" s="118"/>
    </row>
    <row r="9" ht="17.25" customHeight="1" spans="1:10">
      <c r="A9" s="113">
        <v>301</v>
      </c>
      <c r="B9" s="113">
        <v>3</v>
      </c>
      <c r="C9" s="115" t="s">
        <v>131</v>
      </c>
      <c r="D9" s="111">
        <v>109.44</v>
      </c>
      <c r="E9" s="108"/>
      <c r="F9" s="113">
        <v>303</v>
      </c>
      <c r="G9" s="113">
        <v>3</v>
      </c>
      <c r="H9" s="112" t="s">
        <v>132</v>
      </c>
      <c r="I9" s="111">
        <v>0</v>
      </c>
      <c r="J9" s="118"/>
    </row>
    <row r="10" ht="17.25" customHeight="1" spans="1:10">
      <c r="A10" s="113">
        <v>301</v>
      </c>
      <c r="B10" s="113">
        <v>4</v>
      </c>
      <c r="C10" s="115" t="s">
        <v>133</v>
      </c>
      <c r="D10" s="111">
        <v>0</v>
      </c>
      <c r="E10" s="108"/>
      <c r="F10" s="113">
        <v>303</v>
      </c>
      <c r="G10" s="113">
        <v>4</v>
      </c>
      <c r="H10" s="112" t="s">
        <v>134</v>
      </c>
      <c r="I10" s="111">
        <v>0</v>
      </c>
      <c r="J10" s="118"/>
    </row>
    <row r="11" ht="17.25" customHeight="1" spans="1:10">
      <c r="A11" s="113">
        <v>301</v>
      </c>
      <c r="B11" s="113">
        <v>6</v>
      </c>
      <c r="C11" s="115" t="s">
        <v>135</v>
      </c>
      <c r="D11" s="111">
        <v>0</v>
      </c>
      <c r="E11" s="108"/>
      <c r="F11" s="113">
        <v>303</v>
      </c>
      <c r="G11" s="113">
        <v>5</v>
      </c>
      <c r="H11" s="112" t="s">
        <v>136</v>
      </c>
      <c r="I11" s="111">
        <v>0</v>
      </c>
      <c r="J11" s="118"/>
    </row>
    <row r="12" ht="17.25" customHeight="1" spans="1:10">
      <c r="A12" s="113">
        <v>301</v>
      </c>
      <c r="B12" s="113">
        <v>7</v>
      </c>
      <c r="C12" s="115" t="s">
        <v>137</v>
      </c>
      <c r="D12" s="111">
        <v>64.42</v>
      </c>
      <c r="E12" s="108"/>
      <c r="F12" s="113">
        <v>303</v>
      </c>
      <c r="G12" s="113">
        <v>6</v>
      </c>
      <c r="H12" s="112" t="s">
        <v>138</v>
      </c>
      <c r="I12" s="111">
        <v>0</v>
      </c>
      <c r="J12" s="118"/>
    </row>
    <row r="13" ht="17.25" customHeight="1" spans="1:10">
      <c r="A13" s="113">
        <v>301</v>
      </c>
      <c r="B13" s="113">
        <v>8</v>
      </c>
      <c r="C13" s="115" t="s">
        <v>139</v>
      </c>
      <c r="D13" s="111">
        <v>59.19</v>
      </c>
      <c r="E13" s="108"/>
      <c r="F13" s="113">
        <v>303</v>
      </c>
      <c r="G13" s="113">
        <v>7</v>
      </c>
      <c r="H13" s="112" t="s">
        <v>140</v>
      </c>
      <c r="I13" s="111">
        <v>1.08</v>
      </c>
      <c r="J13" s="118"/>
    </row>
    <row r="14" ht="17.25" customHeight="1" spans="1:10">
      <c r="A14" s="113">
        <v>301</v>
      </c>
      <c r="B14" s="113">
        <v>9</v>
      </c>
      <c r="C14" s="115" t="s">
        <v>141</v>
      </c>
      <c r="D14" s="111">
        <v>0</v>
      </c>
      <c r="E14" s="108"/>
      <c r="F14" s="113">
        <v>303</v>
      </c>
      <c r="G14" s="113">
        <v>8</v>
      </c>
      <c r="H14" s="112" t="s">
        <v>142</v>
      </c>
      <c r="I14" s="111">
        <v>0</v>
      </c>
      <c r="J14" s="118"/>
    </row>
    <row r="15" ht="17.25" customHeight="1" spans="1:10">
      <c r="A15" s="113">
        <v>301</v>
      </c>
      <c r="B15" s="113">
        <v>10</v>
      </c>
      <c r="C15" s="115" t="s">
        <v>143</v>
      </c>
      <c r="D15" s="111">
        <v>32.5</v>
      </c>
      <c r="E15" s="108"/>
      <c r="F15" s="108"/>
      <c r="G15" s="108"/>
      <c r="H15" s="112"/>
      <c r="I15" s="111"/>
      <c r="J15" s="118"/>
    </row>
    <row r="16" ht="17.25" customHeight="1" spans="1:10">
      <c r="A16" s="113">
        <v>301</v>
      </c>
      <c r="B16" s="113">
        <v>11</v>
      </c>
      <c r="C16" s="115" t="s">
        <v>144</v>
      </c>
      <c r="D16" s="111">
        <v>0</v>
      </c>
      <c r="E16" s="108"/>
      <c r="F16" s="108"/>
      <c r="G16" s="108"/>
      <c r="H16" s="112"/>
      <c r="I16" s="111"/>
      <c r="J16" s="118"/>
    </row>
    <row r="17" ht="17.25" customHeight="1" spans="1:10">
      <c r="A17" s="113">
        <v>301</v>
      </c>
      <c r="B17" s="113">
        <v>12</v>
      </c>
      <c r="C17" s="115" t="s">
        <v>133</v>
      </c>
      <c r="D17" s="111">
        <v>1.03</v>
      </c>
      <c r="E17" s="108"/>
      <c r="F17" s="108"/>
      <c r="G17" s="108"/>
      <c r="H17" s="112"/>
      <c r="I17" s="111"/>
      <c r="J17" s="118"/>
    </row>
    <row r="18" ht="17.25" customHeight="1" spans="1:10">
      <c r="A18" s="113">
        <v>301</v>
      </c>
      <c r="B18" s="113">
        <v>13</v>
      </c>
      <c r="C18" s="115" t="s">
        <v>145</v>
      </c>
      <c r="D18" s="111">
        <v>62.1</v>
      </c>
      <c r="E18" s="108"/>
      <c r="F18" s="108"/>
      <c r="G18" s="108"/>
      <c r="H18" s="112"/>
      <c r="I18" s="111"/>
      <c r="J18" s="118"/>
    </row>
    <row r="19" ht="17.25" customHeight="1" spans="1:10">
      <c r="A19" s="113">
        <v>301</v>
      </c>
      <c r="B19" s="113">
        <v>14</v>
      </c>
      <c r="C19" s="115" t="s">
        <v>146</v>
      </c>
      <c r="D19" s="111">
        <v>0</v>
      </c>
      <c r="E19" s="108"/>
      <c r="F19" s="108"/>
      <c r="G19" s="108"/>
      <c r="H19" s="112"/>
      <c r="I19" s="111"/>
      <c r="J19" s="118"/>
    </row>
    <row r="20" ht="17.25" customHeight="1" spans="1:10">
      <c r="A20" s="113">
        <v>301</v>
      </c>
      <c r="B20" s="113">
        <v>99</v>
      </c>
      <c r="C20" s="115" t="s">
        <v>147</v>
      </c>
      <c r="D20" s="111">
        <v>0</v>
      </c>
      <c r="E20" s="108"/>
      <c r="F20" s="113">
        <v>303</v>
      </c>
      <c r="G20" s="113">
        <v>9</v>
      </c>
      <c r="H20" s="112" t="s">
        <v>148</v>
      </c>
      <c r="I20" s="111">
        <v>0.58</v>
      </c>
      <c r="J20" s="118"/>
    </row>
    <row r="21" ht="16.5" customHeight="1" spans="1:10">
      <c r="A21" s="113">
        <v>302</v>
      </c>
      <c r="B21" s="108"/>
      <c r="C21" s="112" t="s">
        <v>149</v>
      </c>
      <c r="D21" s="114">
        <v>96.44</v>
      </c>
      <c r="E21" s="108"/>
      <c r="F21" s="113">
        <v>303</v>
      </c>
      <c r="G21" s="113">
        <v>10</v>
      </c>
      <c r="H21" s="112" t="s">
        <v>150</v>
      </c>
      <c r="I21" s="111">
        <v>0</v>
      </c>
      <c r="J21" s="118"/>
    </row>
    <row r="22" ht="17.25" customHeight="1" spans="1:10">
      <c r="A22" s="113">
        <v>302</v>
      </c>
      <c r="B22" s="113">
        <v>1</v>
      </c>
      <c r="C22" s="115" t="s">
        <v>151</v>
      </c>
      <c r="D22" s="111">
        <v>24.4</v>
      </c>
      <c r="E22" s="108"/>
      <c r="F22" s="113">
        <v>303</v>
      </c>
      <c r="G22" s="113">
        <v>11</v>
      </c>
      <c r="H22" s="112" t="s">
        <v>152</v>
      </c>
      <c r="I22" s="111">
        <v>0</v>
      </c>
      <c r="J22" s="118"/>
    </row>
    <row r="23" ht="17.25" customHeight="1" spans="1:10">
      <c r="A23" s="113">
        <v>302</v>
      </c>
      <c r="B23" s="113">
        <v>2</v>
      </c>
      <c r="C23" s="115" t="s">
        <v>153</v>
      </c>
      <c r="D23" s="111">
        <v>0</v>
      </c>
      <c r="E23" s="108"/>
      <c r="F23" s="113">
        <v>303</v>
      </c>
      <c r="G23" s="113">
        <v>12</v>
      </c>
      <c r="H23" s="112" t="s">
        <v>154</v>
      </c>
      <c r="I23" s="111">
        <v>0</v>
      </c>
      <c r="J23" s="118"/>
    </row>
    <row r="24" ht="17.25" customHeight="1" spans="1:10">
      <c r="A24" s="113">
        <v>302</v>
      </c>
      <c r="B24" s="113">
        <v>3</v>
      </c>
      <c r="C24" s="115" t="s">
        <v>155</v>
      </c>
      <c r="D24" s="111">
        <v>0</v>
      </c>
      <c r="E24" s="108"/>
      <c r="F24" s="113">
        <v>303</v>
      </c>
      <c r="G24" s="113">
        <v>13</v>
      </c>
      <c r="H24" s="112" t="s">
        <v>156</v>
      </c>
      <c r="I24" s="111">
        <v>0</v>
      </c>
      <c r="J24" s="118"/>
    </row>
    <row r="25" ht="17.25" customHeight="1" spans="1:10">
      <c r="A25" s="113">
        <v>302</v>
      </c>
      <c r="B25" s="113">
        <v>4</v>
      </c>
      <c r="C25" s="115" t="s">
        <v>157</v>
      </c>
      <c r="D25" s="111">
        <v>0</v>
      </c>
      <c r="E25" s="108"/>
      <c r="F25" s="113">
        <v>303</v>
      </c>
      <c r="G25" s="113">
        <v>14</v>
      </c>
      <c r="H25" s="112" t="s">
        <v>158</v>
      </c>
      <c r="I25" s="111">
        <v>0</v>
      </c>
      <c r="J25" s="118"/>
    </row>
    <row r="26" ht="17.25" customHeight="1" spans="1:10">
      <c r="A26" s="113">
        <v>302</v>
      </c>
      <c r="B26" s="113">
        <v>5</v>
      </c>
      <c r="C26" s="115" t="s">
        <v>159</v>
      </c>
      <c r="D26" s="111">
        <v>0</v>
      </c>
      <c r="E26" s="108"/>
      <c r="F26" s="113">
        <v>303</v>
      </c>
      <c r="G26" s="113">
        <v>15</v>
      </c>
      <c r="H26" s="112" t="s">
        <v>160</v>
      </c>
      <c r="I26" s="111">
        <v>0</v>
      </c>
      <c r="J26" s="118"/>
    </row>
    <row r="27" ht="20.25" customHeight="1" spans="1:10">
      <c r="A27" s="113">
        <v>302</v>
      </c>
      <c r="B27" s="113">
        <v>6</v>
      </c>
      <c r="C27" s="115" t="s">
        <v>161</v>
      </c>
      <c r="D27" s="111">
        <v>0</v>
      </c>
      <c r="E27" s="108"/>
      <c r="F27" s="113">
        <v>303</v>
      </c>
      <c r="G27" s="113">
        <v>99</v>
      </c>
      <c r="H27" s="112" t="s">
        <v>162</v>
      </c>
      <c r="I27" s="111">
        <v>0</v>
      </c>
      <c r="J27" s="118"/>
    </row>
    <row r="28" ht="17.25" customHeight="1" spans="1:10">
      <c r="A28" s="113">
        <v>302</v>
      </c>
      <c r="B28" s="113">
        <v>7</v>
      </c>
      <c r="C28" s="115" t="s">
        <v>163</v>
      </c>
      <c r="D28" s="111">
        <v>2.77</v>
      </c>
      <c r="E28" s="108"/>
      <c r="F28" s="113">
        <v>310</v>
      </c>
      <c r="G28" s="108"/>
      <c r="H28" s="112" t="s">
        <v>164</v>
      </c>
      <c r="I28" s="114">
        <v>0</v>
      </c>
      <c r="J28" s="118"/>
    </row>
    <row r="29" ht="17.25" customHeight="1" spans="1:10">
      <c r="A29" s="113">
        <v>302</v>
      </c>
      <c r="B29" s="113">
        <v>8</v>
      </c>
      <c r="C29" s="115" t="s">
        <v>165</v>
      </c>
      <c r="D29" s="111">
        <v>0</v>
      </c>
      <c r="E29" s="108"/>
      <c r="F29" s="113">
        <v>310</v>
      </c>
      <c r="G29" s="113">
        <v>1</v>
      </c>
      <c r="H29" s="112" t="s">
        <v>166</v>
      </c>
      <c r="I29" s="111">
        <v>0</v>
      </c>
      <c r="J29" s="118"/>
    </row>
    <row r="30" ht="17.25" customHeight="1" spans="1:10">
      <c r="A30" s="113">
        <v>302</v>
      </c>
      <c r="B30" s="113">
        <v>9</v>
      </c>
      <c r="C30" s="115" t="s">
        <v>167</v>
      </c>
      <c r="D30" s="111">
        <v>0</v>
      </c>
      <c r="E30" s="108"/>
      <c r="F30" s="113">
        <v>310</v>
      </c>
      <c r="G30" s="113">
        <v>2</v>
      </c>
      <c r="H30" s="112" t="s">
        <v>168</v>
      </c>
      <c r="I30" s="111">
        <v>0</v>
      </c>
      <c r="J30" s="118"/>
    </row>
    <row r="31" ht="17.25" customHeight="1" spans="1:10">
      <c r="A31" s="113">
        <v>302</v>
      </c>
      <c r="B31" s="113">
        <v>11</v>
      </c>
      <c r="C31" s="115" t="s">
        <v>169</v>
      </c>
      <c r="D31" s="111">
        <v>0</v>
      </c>
      <c r="E31" s="108"/>
      <c r="F31" s="113">
        <v>310</v>
      </c>
      <c r="G31" s="113">
        <v>3</v>
      </c>
      <c r="H31" s="112" t="s">
        <v>170</v>
      </c>
      <c r="I31" s="111">
        <v>0</v>
      </c>
      <c r="J31" s="118"/>
    </row>
    <row r="32" ht="17.25" customHeight="1" spans="1:10">
      <c r="A32" s="113">
        <v>302</v>
      </c>
      <c r="B32" s="113">
        <v>12</v>
      </c>
      <c r="C32" s="115" t="s">
        <v>171</v>
      </c>
      <c r="D32" s="111">
        <v>0</v>
      </c>
      <c r="E32" s="108"/>
      <c r="F32" s="113">
        <v>310</v>
      </c>
      <c r="G32" s="113">
        <v>5</v>
      </c>
      <c r="H32" s="112" t="s">
        <v>172</v>
      </c>
      <c r="I32" s="111">
        <v>0</v>
      </c>
      <c r="J32" s="118"/>
    </row>
    <row r="33" ht="17.25" customHeight="1" spans="1:10">
      <c r="A33" s="113">
        <v>302</v>
      </c>
      <c r="B33" s="113">
        <v>13</v>
      </c>
      <c r="C33" s="115" t="s">
        <v>173</v>
      </c>
      <c r="D33" s="111">
        <v>0</v>
      </c>
      <c r="E33" s="108"/>
      <c r="F33" s="113">
        <v>310</v>
      </c>
      <c r="G33" s="113">
        <v>6</v>
      </c>
      <c r="H33" s="112" t="s">
        <v>174</v>
      </c>
      <c r="I33" s="111">
        <v>0</v>
      </c>
      <c r="J33" s="118"/>
    </row>
    <row r="34" ht="17.25" customHeight="1" spans="1:10">
      <c r="A34" s="113">
        <v>302</v>
      </c>
      <c r="B34" s="113">
        <v>14</v>
      </c>
      <c r="C34" s="115" t="s">
        <v>175</v>
      </c>
      <c r="D34" s="111">
        <v>0</v>
      </c>
      <c r="E34" s="108"/>
      <c r="F34" s="113">
        <v>310</v>
      </c>
      <c r="G34" s="113">
        <v>7</v>
      </c>
      <c r="H34" s="112" t="s">
        <v>176</v>
      </c>
      <c r="I34" s="111">
        <v>0</v>
      </c>
      <c r="J34" s="118"/>
    </row>
    <row r="35" ht="17.25" customHeight="1" spans="1:10">
      <c r="A35" s="113">
        <v>302</v>
      </c>
      <c r="B35" s="113">
        <v>15</v>
      </c>
      <c r="C35" s="115" t="s">
        <v>177</v>
      </c>
      <c r="D35" s="111">
        <v>0</v>
      </c>
      <c r="E35" s="108"/>
      <c r="F35" s="113">
        <v>310</v>
      </c>
      <c r="G35" s="113">
        <v>8</v>
      </c>
      <c r="H35" s="112" t="s">
        <v>178</v>
      </c>
      <c r="I35" s="111">
        <v>0</v>
      </c>
      <c r="J35" s="118"/>
    </row>
    <row r="36" ht="17.25" customHeight="1" spans="1:10">
      <c r="A36" s="113">
        <v>302</v>
      </c>
      <c r="B36" s="113">
        <v>16</v>
      </c>
      <c r="C36" s="115" t="s">
        <v>179</v>
      </c>
      <c r="D36" s="111">
        <v>0</v>
      </c>
      <c r="E36" s="108"/>
      <c r="F36" s="113">
        <v>310</v>
      </c>
      <c r="G36" s="113">
        <v>9</v>
      </c>
      <c r="H36" s="112" t="s">
        <v>180</v>
      </c>
      <c r="I36" s="111">
        <v>0</v>
      </c>
      <c r="J36" s="118"/>
    </row>
    <row r="37" ht="17.25" customHeight="1" spans="1:10">
      <c r="A37" s="113">
        <v>302</v>
      </c>
      <c r="B37" s="113">
        <v>17</v>
      </c>
      <c r="C37" s="115" t="s">
        <v>181</v>
      </c>
      <c r="D37" s="111">
        <v>0</v>
      </c>
      <c r="E37" s="108"/>
      <c r="F37" s="113">
        <v>310</v>
      </c>
      <c r="G37" s="113">
        <v>10</v>
      </c>
      <c r="H37" s="112" t="s">
        <v>182</v>
      </c>
      <c r="I37" s="111">
        <v>0</v>
      </c>
      <c r="J37" s="118"/>
    </row>
    <row r="38" ht="17.25" customHeight="1" spans="1:10">
      <c r="A38" s="113">
        <v>302</v>
      </c>
      <c r="B38" s="113">
        <v>18</v>
      </c>
      <c r="C38" s="115" t="s">
        <v>183</v>
      </c>
      <c r="D38" s="111">
        <v>0</v>
      </c>
      <c r="E38" s="108"/>
      <c r="F38" s="113">
        <v>310</v>
      </c>
      <c r="G38" s="113">
        <v>11</v>
      </c>
      <c r="H38" s="112" t="s">
        <v>184</v>
      </c>
      <c r="I38" s="111">
        <v>0</v>
      </c>
      <c r="J38" s="118"/>
    </row>
    <row r="39" ht="17.25" customHeight="1" spans="1:10">
      <c r="A39" s="113">
        <v>302</v>
      </c>
      <c r="B39" s="113">
        <v>24</v>
      </c>
      <c r="C39" s="115" t="s">
        <v>185</v>
      </c>
      <c r="D39" s="111">
        <v>0</v>
      </c>
      <c r="E39" s="108"/>
      <c r="F39" s="113">
        <v>310</v>
      </c>
      <c r="G39" s="113">
        <v>12</v>
      </c>
      <c r="H39" s="112" t="s">
        <v>186</v>
      </c>
      <c r="I39" s="111">
        <v>0</v>
      </c>
      <c r="J39" s="118"/>
    </row>
    <row r="40" ht="17.25" customHeight="1" spans="1:10">
      <c r="A40" s="113">
        <v>302</v>
      </c>
      <c r="B40" s="113">
        <v>25</v>
      </c>
      <c r="C40" s="115" t="s">
        <v>187</v>
      </c>
      <c r="D40" s="111">
        <v>0</v>
      </c>
      <c r="E40" s="108"/>
      <c r="F40" s="113">
        <v>310</v>
      </c>
      <c r="G40" s="113">
        <v>13</v>
      </c>
      <c r="H40" s="112" t="s">
        <v>188</v>
      </c>
      <c r="I40" s="111">
        <v>0</v>
      </c>
      <c r="J40" s="118"/>
    </row>
    <row r="41" ht="17.25" customHeight="1" spans="1:10">
      <c r="A41" s="113">
        <v>302</v>
      </c>
      <c r="B41" s="113">
        <v>26</v>
      </c>
      <c r="C41" s="115" t="s">
        <v>189</v>
      </c>
      <c r="D41" s="111">
        <v>0</v>
      </c>
      <c r="E41" s="108"/>
      <c r="F41" s="113">
        <v>310</v>
      </c>
      <c r="G41" s="113">
        <v>19</v>
      </c>
      <c r="H41" s="112" t="s">
        <v>190</v>
      </c>
      <c r="I41" s="111">
        <v>0</v>
      </c>
      <c r="J41" s="118"/>
    </row>
    <row r="42" ht="17.25" customHeight="1" spans="1:10">
      <c r="A42" s="113">
        <v>302</v>
      </c>
      <c r="B42" s="113">
        <v>27</v>
      </c>
      <c r="C42" s="115" t="s">
        <v>191</v>
      </c>
      <c r="D42" s="111">
        <v>0</v>
      </c>
      <c r="E42" s="108"/>
      <c r="F42" s="113">
        <v>310</v>
      </c>
      <c r="G42" s="113">
        <v>20</v>
      </c>
      <c r="H42" s="112" t="s">
        <v>192</v>
      </c>
      <c r="I42" s="111">
        <v>0</v>
      </c>
      <c r="J42" s="118"/>
    </row>
    <row r="43" ht="17.25" customHeight="1" spans="1:10">
      <c r="A43" s="113">
        <v>302</v>
      </c>
      <c r="B43" s="113">
        <v>28</v>
      </c>
      <c r="C43" s="115" t="s">
        <v>193</v>
      </c>
      <c r="D43" s="111">
        <v>7.16</v>
      </c>
      <c r="E43" s="108"/>
      <c r="F43" s="113">
        <v>310</v>
      </c>
      <c r="G43" s="113">
        <v>99</v>
      </c>
      <c r="H43" s="112" t="s">
        <v>194</v>
      </c>
      <c r="I43" s="111">
        <v>0</v>
      </c>
      <c r="J43" s="118"/>
    </row>
    <row r="44" ht="17.25" customHeight="1" spans="1:10">
      <c r="A44" s="113">
        <v>302</v>
      </c>
      <c r="B44" s="113">
        <v>29</v>
      </c>
      <c r="C44" s="115" t="s">
        <v>195</v>
      </c>
      <c r="D44" s="111">
        <v>14.92</v>
      </c>
      <c r="E44" s="108"/>
      <c r="F44" s="108"/>
      <c r="G44" s="108"/>
      <c r="H44" s="112"/>
      <c r="I44" s="111"/>
      <c r="J44" s="118"/>
    </row>
    <row r="45" ht="17.25" customHeight="1" spans="1:10">
      <c r="A45" s="113">
        <v>302</v>
      </c>
      <c r="B45" s="113">
        <v>31</v>
      </c>
      <c r="C45" s="115" t="s">
        <v>196</v>
      </c>
      <c r="D45" s="111">
        <v>11.9</v>
      </c>
      <c r="E45" s="108"/>
      <c r="F45" s="108"/>
      <c r="G45" s="108"/>
      <c r="H45" s="112"/>
      <c r="I45" s="111"/>
      <c r="J45" s="118"/>
    </row>
    <row r="46" ht="17.25" customHeight="1" spans="1:10">
      <c r="A46" s="113">
        <v>302</v>
      </c>
      <c r="B46" s="113">
        <v>39</v>
      </c>
      <c r="C46" s="115" t="s">
        <v>197</v>
      </c>
      <c r="D46" s="111">
        <v>33.87</v>
      </c>
      <c r="E46" s="108"/>
      <c r="F46" s="108"/>
      <c r="G46" s="108"/>
      <c r="H46" s="112"/>
      <c r="I46" s="111"/>
      <c r="J46" s="118"/>
    </row>
    <row r="47" ht="17.25" customHeight="1" spans="1:10">
      <c r="A47" s="113">
        <v>302</v>
      </c>
      <c r="B47" s="113">
        <v>40</v>
      </c>
      <c r="C47" s="115" t="s">
        <v>198</v>
      </c>
      <c r="D47" s="111">
        <v>0</v>
      </c>
      <c r="E47" s="108"/>
      <c r="F47" s="108"/>
      <c r="G47" s="108"/>
      <c r="H47" s="112"/>
      <c r="I47" s="111"/>
      <c r="J47" s="118"/>
    </row>
    <row r="48" ht="17.25" customHeight="1" spans="1:10">
      <c r="A48" s="113">
        <v>302</v>
      </c>
      <c r="B48" s="113">
        <v>99</v>
      </c>
      <c r="C48" s="115" t="s">
        <v>199</v>
      </c>
      <c r="D48" s="111">
        <v>1.42</v>
      </c>
      <c r="E48" s="108"/>
      <c r="F48" s="108"/>
      <c r="G48" s="108"/>
      <c r="H48" s="112" t="s">
        <v>200</v>
      </c>
      <c r="I48" s="114">
        <f>SUM(D6+D21+I6+I28)</f>
        <v>815.84</v>
      </c>
      <c r="J48" s="118"/>
    </row>
    <row r="49" ht="7.5" customHeight="1" spans="1:10">
      <c r="A49" s="116"/>
      <c r="B49" s="116"/>
      <c r="C49" s="116"/>
      <c r="D49" s="116"/>
      <c r="E49" s="116"/>
      <c r="F49" s="116"/>
      <c r="G49" s="116"/>
      <c r="H49" s="117"/>
      <c r="I49" s="116"/>
      <c r="J49" s="119"/>
    </row>
  </sheetData>
  <mergeCells count="7">
    <mergeCell ref="A1:I1"/>
    <mergeCell ref="A3:B3"/>
    <mergeCell ref="F3:G3"/>
    <mergeCell ref="C3:C4"/>
    <mergeCell ref="D3:D4"/>
    <mergeCell ref="H3:H4"/>
    <mergeCell ref="I3:I4"/>
  </mergeCells>
  <pageMargins left="0.684027777777778" right="0.684027777777778" top="0.920138888888889" bottom="0.920138888888889" header="0.3" footer="0.3"/>
  <pageSetup paperSize="9" scale="82" orientation="portrait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workbookViewId="0">
      <selection activeCell="H21" sqref="H21"/>
    </sheetView>
  </sheetViews>
  <sheetFormatPr defaultColWidth="9" defaultRowHeight="13.5"/>
  <cols>
    <col min="1" max="3" width="4.875" customWidth="1"/>
    <col min="4" max="4" width="15.375" customWidth="1"/>
    <col min="5" max="5" width="8.625" customWidth="1"/>
    <col min="6" max="6" width="18.87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97" t="s">
        <v>201</v>
      </c>
      <c r="B1" s="98"/>
      <c r="C1" s="98"/>
      <c r="D1" s="98"/>
      <c r="E1" s="98"/>
      <c r="F1" s="98"/>
      <c r="G1" s="98"/>
      <c r="H1" s="98"/>
      <c r="I1" s="98"/>
      <c r="J1" s="103"/>
      <c r="K1" s="70"/>
    </row>
    <row r="2" ht="21" customHeight="1" spans="1:11">
      <c r="A2" s="99"/>
      <c r="B2" s="99"/>
      <c r="C2" s="99"/>
      <c r="D2" s="99"/>
      <c r="E2" s="99"/>
      <c r="F2" s="99"/>
      <c r="G2" s="99"/>
      <c r="H2" s="99"/>
      <c r="I2" s="99"/>
      <c r="J2" s="99" t="s">
        <v>1</v>
      </c>
      <c r="K2" s="70"/>
    </row>
    <row r="3" ht="21.75" customHeight="1" spans="1:11">
      <c r="A3" s="100" t="s">
        <v>64</v>
      </c>
      <c r="B3" s="79"/>
      <c r="C3" s="79"/>
      <c r="D3" s="100" t="s">
        <v>66</v>
      </c>
      <c r="E3" s="100" t="s">
        <v>31</v>
      </c>
      <c r="F3" s="100" t="s">
        <v>32</v>
      </c>
      <c r="G3" s="100" t="s">
        <v>202</v>
      </c>
      <c r="H3" s="100" t="s">
        <v>203</v>
      </c>
      <c r="I3" s="100" t="s">
        <v>204</v>
      </c>
      <c r="J3" s="100" t="s">
        <v>5</v>
      </c>
      <c r="K3" s="71"/>
    </row>
    <row r="4" ht="20.25" customHeight="1" spans="1:11">
      <c r="A4" s="100" t="s">
        <v>71</v>
      </c>
      <c r="B4" s="100" t="s">
        <v>72</v>
      </c>
      <c r="C4" s="100" t="s">
        <v>73</v>
      </c>
      <c r="D4" s="79"/>
      <c r="E4" s="79"/>
      <c r="F4" s="79"/>
      <c r="G4" s="79"/>
      <c r="H4" s="79"/>
      <c r="I4" s="79"/>
      <c r="J4" s="79"/>
      <c r="K4" s="71"/>
    </row>
    <row r="5" ht="17.25" customHeight="1" spans="1:11">
      <c r="A5" s="101"/>
      <c r="B5" s="101"/>
      <c r="C5" s="101"/>
      <c r="D5" s="101"/>
      <c r="E5" s="101"/>
      <c r="F5" s="101"/>
      <c r="G5" s="101"/>
      <c r="H5" s="101"/>
      <c r="I5" s="101"/>
      <c r="J5" s="104">
        <v>345</v>
      </c>
      <c r="K5" s="71"/>
    </row>
    <row r="6" ht="18" customHeight="1" spans="1:11">
      <c r="A6" s="13"/>
      <c r="B6" s="13"/>
      <c r="C6" s="13"/>
      <c r="D6" s="13" t="s">
        <v>205</v>
      </c>
      <c r="E6" s="13"/>
      <c r="F6" s="13"/>
      <c r="G6" s="13"/>
      <c r="H6" s="13"/>
      <c r="I6" s="13"/>
      <c r="J6" s="14">
        <v>345</v>
      </c>
      <c r="K6" s="71"/>
    </row>
    <row r="7" ht="18" customHeight="1" spans="1:11">
      <c r="A7" s="13"/>
      <c r="B7" s="13"/>
      <c r="C7" s="13"/>
      <c r="D7" s="13"/>
      <c r="E7" s="13" t="s">
        <v>206</v>
      </c>
      <c r="F7" s="13"/>
      <c r="G7" s="13"/>
      <c r="H7" s="13"/>
      <c r="I7" s="13"/>
      <c r="J7" s="14">
        <v>345</v>
      </c>
      <c r="K7" s="71"/>
    </row>
    <row r="8" ht="35.1" customHeight="1" spans="1:11">
      <c r="A8" s="102" t="s">
        <v>82</v>
      </c>
      <c r="B8" s="102" t="s">
        <v>83</v>
      </c>
      <c r="C8" s="102" t="s">
        <v>88</v>
      </c>
      <c r="D8" s="102" t="s">
        <v>207</v>
      </c>
      <c r="E8" s="102" t="s">
        <v>59</v>
      </c>
      <c r="F8" s="102" t="s">
        <v>60</v>
      </c>
      <c r="G8" s="102" t="s">
        <v>208</v>
      </c>
      <c r="H8" s="102" t="s">
        <v>209</v>
      </c>
      <c r="I8" s="102" t="s">
        <v>210</v>
      </c>
      <c r="J8" s="105">
        <v>110</v>
      </c>
      <c r="K8" s="71"/>
    </row>
    <row r="9" ht="18" customHeight="1" spans="1:11">
      <c r="A9" s="102" t="s">
        <v>82</v>
      </c>
      <c r="B9" s="102" t="s">
        <v>83</v>
      </c>
      <c r="C9" s="102" t="s">
        <v>88</v>
      </c>
      <c r="D9" s="102" t="s">
        <v>207</v>
      </c>
      <c r="E9" s="102" t="s">
        <v>59</v>
      </c>
      <c r="F9" s="102" t="s">
        <v>60</v>
      </c>
      <c r="G9" s="102" t="s">
        <v>211</v>
      </c>
      <c r="H9" s="102" t="s">
        <v>211</v>
      </c>
      <c r="I9" s="102" t="s">
        <v>210</v>
      </c>
      <c r="J9" s="105">
        <v>180</v>
      </c>
      <c r="K9" s="71"/>
    </row>
    <row r="10" ht="18" customHeight="1" spans="1:11">
      <c r="A10" s="102" t="s">
        <v>82</v>
      </c>
      <c r="B10" s="102" t="s">
        <v>83</v>
      </c>
      <c r="C10" s="102" t="s">
        <v>88</v>
      </c>
      <c r="D10" s="102" t="s">
        <v>207</v>
      </c>
      <c r="E10" s="102" t="s">
        <v>59</v>
      </c>
      <c r="F10" s="102" t="s">
        <v>60</v>
      </c>
      <c r="G10" s="102" t="s">
        <v>212</v>
      </c>
      <c r="H10" s="102" t="s">
        <v>213</v>
      </c>
      <c r="I10" s="102" t="s">
        <v>210</v>
      </c>
      <c r="J10" s="105">
        <v>55</v>
      </c>
      <c r="K10" s="71"/>
    </row>
    <row r="11" ht="7.5" customHeight="1" spans="1:11">
      <c r="A11" s="86"/>
      <c r="B11" s="86"/>
      <c r="C11" s="86"/>
      <c r="D11" s="86"/>
      <c r="E11" s="86"/>
      <c r="F11" s="86"/>
      <c r="G11" s="86"/>
      <c r="H11" s="86"/>
      <c r="I11" s="86"/>
      <c r="J11" s="86"/>
      <c r="K11" s="70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ageMargins left="0.684027777777778" right="0.684027777777778" top="0.722916666666667" bottom="0.722916666666667" header="0.3" footer="0.3"/>
  <pageSetup paperSize="9" orientation="portrait"/>
  <headerFooter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A9" sqref="A9:B9"/>
    </sheetView>
  </sheetViews>
  <sheetFormatPr defaultColWidth="9" defaultRowHeight="13.5"/>
  <cols>
    <col min="1" max="1" width="9.875" customWidth="1"/>
    <col min="2" max="2" width="21.125" customWidth="1"/>
    <col min="3" max="3" width="16.875" customWidth="1"/>
    <col min="4" max="4" width="13.25" customWidth="1"/>
    <col min="5" max="5" width="10.5" customWidth="1"/>
    <col min="6" max="6" width="12.625" customWidth="1"/>
    <col min="7" max="7" width="14" customWidth="1"/>
    <col min="8" max="8" width="11.75" customWidth="1"/>
    <col min="9" max="9" width="1" customWidth="1"/>
  </cols>
  <sheetData>
    <row r="1" ht="39.75" customHeight="1" spans="1:9">
      <c r="A1" s="61" t="s">
        <v>214</v>
      </c>
      <c r="B1" s="93"/>
      <c r="C1" s="62"/>
      <c r="D1" s="62"/>
      <c r="E1" s="62"/>
      <c r="F1" s="62"/>
      <c r="G1" s="62"/>
      <c r="H1" s="8"/>
      <c r="I1" s="70"/>
    </row>
    <row r="2" ht="34.5" customHeight="1" spans="1:9">
      <c r="A2" s="63"/>
      <c r="B2" s="63"/>
      <c r="C2" s="63"/>
      <c r="D2" s="63"/>
      <c r="E2" s="63"/>
      <c r="F2" s="63"/>
      <c r="G2" s="63"/>
      <c r="H2" s="63" t="s">
        <v>1</v>
      </c>
      <c r="I2" s="70"/>
    </row>
    <row r="3" ht="21.75" customHeight="1" spans="1:9">
      <c r="A3" s="9" t="s">
        <v>31</v>
      </c>
      <c r="B3" s="9" t="s">
        <v>32</v>
      </c>
      <c r="C3" s="9" t="s">
        <v>202</v>
      </c>
      <c r="D3" s="9" t="s">
        <v>215</v>
      </c>
      <c r="E3" s="66"/>
      <c r="F3" s="66"/>
      <c r="G3" s="66"/>
      <c r="H3" s="66"/>
      <c r="I3" s="71"/>
    </row>
    <row r="4" ht="21" customHeight="1" spans="1:9">
      <c r="A4" s="66"/>
      <c r="B4" s="66"/>
      <c r="C4" s="66"/>
      <c r="D4" s="9" t="s">
        <v>6</v>
      </c>
      <c r="E4" s="9" t="s">
        <v>171</v>
      </c>
      <c r="F4" s="9" t="s">
        <v>181</v>
      </c>
      <c r="G4" s="9" t="s">
        <v>216</v>
      </c>
      <c r="H4" s="66"/>
      <c r="I4" s="71"/>
    </row>
    <row r="5" ht="27" customHeight="1" spans="1:9">
      <c r="A5" s="66"/>
      <c r="B5" s="66"/>
      <c r="C5" s="66"/>
      <c r="D5" s="66"/>
      <c r="E5" s="66"/>
      <c r="F5" s="66"/>
      <c r="G5" s="9" t="s">
        <v>196</v>
      </c>
      <c r="H5" s="9" t="s">
        <v>217</v>
      </c>
      <c r="I5" s="71"/>
    </row>
    <row r="6" ht="19.5" customHeight="1" spans="1:9">
      <c r="A6" s="67">
        <v>1</v>
      </c>
      <c r="B6" s="67">
        <v>2</v>
      </c>
      <c r="C6" s="67">
        <v>3</v>
      </c>
      <c r="D6" s="67">
        <v>4</v>
      </c>
      <c r="E6" s="67">
        <v>5</v>
      </c>
      <c r="F6" s="67">
        <v>6</v>
      </c>
      <c r="G6" s="67">
        <v>7</v>
      </c>
      <c r="H6" s="67">
        <v>8</v>
      </c>
      <c r="I6" s="71"/>
    </row>
    <row r="7" ht="18" customHeight="1" spans="1:9">
      <c r="A7" s="94" t="s">
        <v>6</v>
      </c>
      <c r="B7" s="66"/>
      <c r="C7" s="66"/>
      <c r="D7" s="95">
        <v>11.9</v>
      </c>
      <c r="E7" s="95">
        <v>0</v>
      </c>
      <c r="F7" s="95">
        <v>0</v>
      </c>
      <c r="G7" s="95">
        <v>11.9</v>
      </c>
      <c r="H7" s="95">
        <v>0</v>
      </c>
      <c r="I7" s="71"/>
    </row>
    <row r="8" ht="18" customHeight="1" spans="1:9">
      <c r="A8" s="13"/>
      <c r="B8" s="13" t="s">
        <v>81</v>
      </c>
      <c r="C8" s="13"/>
      <c r="D8" s="14">
        <v>11.9</v>
      </c>
      <c r="E8" s="14">
        <v>0</v>
      </c>
      <c r="F8" s="14">
        <v>0</v>
      </c>
      <c r="G8" s="14">
        <v>11.9</v>
      </c>
      <c r="H8" s="14">
        <v>0</v>
      </c>
      <c r="I8" s="71"/>
    </row>
    <row r="9" ht="18" customHeight="1" spans="1:9">
      <c r="A9" s="69" t="s">
        <v>59</v>
      </c>
      <c r="B9" s="69" t="s">
        <v>60</v>
      </c>
      <c r="C9" s="69" t="s">
        <v>218</v>
      </c>
      <c r="D9" s="96">
        <v>11.9</v>
      </c>
      <c r="E9" s="96">
        <v>0</v>
      </c>
      <c r="F9" s="96">
        <v>0</v>
      </c>
      <c r="G9" s="96">
        <v>11.9</v>
      </c>
      <c r="H9" s="96">
        <v>0</v>
      </c>
      <c r="I9" s="71"/>
    </row>
    <row r="10" ht="11.25" customHeight="1" spans="1:9">
      <c r="A10" s="18"/>
      <c r="B10" s="18"/>
      <c r="C10" s="18"/>
      <c r="D10" s="18"/>
      <c r="E10" s="18"/>
      <c r="F10" s="18"/>
      <c r="G10" s="18"/>
      <c r="H10" s="18"/>
      <c r="I10" s="70"/>
    </row>
  </sheetData>
  <mergeCells count="10">
    <mergeCell ref="A1:H1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027777777778" right="0.684027777777778" top="0.920138888888889" bottom="0.920138888888889" header="0.3" footer="0.3"/>
  <pageSetup paperSize="9" orientation="portrait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workbookViewId="0">
      <selection activeCell="F10" sqref="F10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13.125" customWidth="1"/>
    <col min="5" max="5" width="13.875" customWidth="1"/>
    <col min="6" max="6" width="11.25" customWidth="1"/>
    <col min="7" max="7" width="13" customWidth="1"/>
    <col min="8" max="9" width="12" customWidth="1"/>
    <col min="10" max="10" width="13.875" customWidth="1"/>
    <col min="11" max="11" width="10.875" customWidth="1"/>
    <col min="12" max="13" width="12" customWidth="1"/>
    <col min="14" max="14" width="9.5" customWidth="1"/>
    <col min="15" max="15" width="1" customWidth="1"/>
  </cols>
  <sheetData>
    <row r="1" ht="29.25" customHeight="1" spans="1:15">
      <c r="A1" s="87" t="s">
        <v>219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90"/>
      <c r="O1" s="70"/>
    </row>
    <row r="2" ht="15.75" customHeight="1" spans="1:15">
      <c r="A2" s="4"/>
      <c r="B2" s="4"/>
      <c r="C2" s="4"/>
      <c r="D2" s="4"/>
      <c r="E2" s="4"/>
      <c r="F2" s="4"/>
      <c r="G2" s="4"/>
      <c r="H2" s="4"/>
      <c r="I2" s="91"/>
      <c r="J2" s="91"/>
      <c r="K2" s="91"/>
      <c r="L2" s="92" t="s">
        <v>1</v>
      </c>
      <c r="M2" s="92"/>
      <c r="N2" s="4"/>
      <c r="O2" s="70"/>
    </row>
    <row r="3" ht="16.5" customHeight="1" spans="1:15">
      <c r="A3" s="9" t="s">
        <v>64</v>
      </c>
      <c r="B3" s="9"/>
      <c r="C3" s="9"/>
      <c r="D3" s="9" t="s">
        <v>120</v>
      </c>
      <c r="E3" s="9" t="s">
        <v>32</v>
      </c>
      <c r="F3" s="9" t="s">
        <v>220</v>
      </c>
      <c r="G3" s="9" t="s">
        <v>68</v>
      </c>
      <c r="H3" s="9" t="s">
        <v>69</v>
      </c>
      <c r="I3" s="9"/>
      <c r="J3" s="9"/>
      <c r="K3" s="9" t="s">
        <v>70</v>
      </c>
      <c r="L3" s="9"/>
      <c r="M3" s="9"/>
      <c r="N3" s="9"/>
      <c r="O3" s="71"/>
    </row>
    <row r="4" ht="34.5" customHeight="1" spans="1:15">
      <c r="A4" s="9" t="s">
        <v>71</v>
      </c>
      <c r="B4" s="9" t="s">
        <v>72</v>
      </c>
      <c r="C4" s="9" t="s">
        <v>73</v>
      </c>
      <c r="D4" s="9"/>
      <c r="E4" s="9"/>
      <c r="F4" s="9"/>
      <c r="G4" s="9"/>
      <c r="H4" s="9" t="s">
        <v>74</v>
      </c>
      <c r="I4" s="9" t="s">
        <v>221</v>
      </c>
      <c r="J4" s="9" t="s">
        <v>76</v>
      </c>
      <c r="K4" s="9" t="s">
        <v>77</v>
      </c>
      <c r="L4" s="9" t="s">
        <v>78</v>
      </c>
      <c r="M4" s="9" t="s">
        <v>79</v>
      </c>
      <c r="N4" s="9" t="s">
        <v>80</v>
      </c>
      <c r="O4" s="71"/>
    </row>
    <row r="5" ht="22.5" customHeight="1" spans="1:15">
      <c r="A5" s="9" t="s">
        <v>6</v>
      </c>
      <c r="B5" s="9"/>
      <c r="C5" s="9"/>
      <c r="D5" s="9"/>
      <c r="E5" s="9"/>
      <c r="F5" s="9"/>
      <c r="G5" s="89" t="s">
        <v>222</v>
      </c>
      <c r="H5" s="89" t="s">
        <v>222</v>
      </c>
      <c r="I5" s="89" t="s">
        <v>222</v>
      </c>
      <c r="J5" s="89" t="s">
        <v>222</v>
      </c>
      <c r="K5" s="89" t="s">
        <v>222</v>
      </c>
      <c r="L5" s="89" t="s">
        <v>222</v>
      </c>
      <c r="M5" s="89" t="s">
        <v>222</v>
      </c>
      <c r="N5" s="89" t="s">
        <v>222</v>
      </c>
      <c r="O5" s="71"/>
    </row>
    <row r="6" ht="18" customHeight="1" spans="1:15">
      <c r="A6" s="13"/>
      <c r="B6" s="13"/>
      <c r="C6" s="13"/>
      <c r="D6" s="13">
        <v>2015</v>
      </c>
      <c r="E6" s="13" t="s">
        <v>60</v>
      </c>
      <c r="F6" s="89"/>
      <c r="G6" s="89" t="s">
        <v>222</v>
      </c>
      <c r="H6" s="89" t="s">
        <v>222</v>
      </c>
      <c r="I6" s="89" t="s">
        <v>222</v>
      </c>
      <c r="J6" s="89" t="s">
        <v>222</v>
      </c>
      <c r="K6" s="89" t="s">
        <v>222</v>
      </c>
      <c r="L6" s="89" t="s">
        <v>222</v>
      </c>
      <c r="M6" s="89" t="s">
        <v>222</v>
      </c>
      <c r="N6" s="89" t="s">
        <v>222</v>
      </c>
      <c r="O6" s="71"/>
    </row>
    <row r="7" ht="7.5" customHeight="1" spans="1:15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70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orientation="portrait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  <vt:lpstr>3-1政府性基金预算表</vt:lpstr>
      <vt:lpstr>3-2国有资本经营预算收支预算表</vt:lpstr>
      <vt:lpstr>3-3国有资产占用使用情况表</vt:lpstr>
      <vt:lpstr>3-4政府预算经济分类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Administrator</cp:lastModifiedBy>
  <dcterms:created xsi:type="dcterms:W3CDTF">2011-12-31T06:39:00Z</dcterms:created>
  <dcterms:modified xsi:type="dcterms:W3CDTF">2020-11-05T03:27:16Z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2052-10.1.0.6690</vt:lpwstr>
  </property>
</Properties>
</file>