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defaultThemeVersion="124226"/>
  <bookViews>
    <workbookView xWindow="240" yWindow="120" windowWidth="23655" windowHeight="9240" tabRatio="739"/>
  </bookViews>
  <sheets>
    <sheet name="部门收支总表" sheetId="1" r:id="rId1"/>
    <sheet name="部门收入总表" sheetId="2" r:id="rId2"/>
    <sheet name="部门支出总表" sheetId="3" r:id="rId3"/>
    <sheet name="财政拨款收支总表" sheetId="4" r:id="rId4"/>
    <sheet name="一般公共预算支出表" sheetId="5" r:id="rId5"/>
    <sheet name="基本支出表" sheetId="6" r:id="rId6"/>
    <sheet name="三公经费表" sheetId="7" r:id="rId7"/>
    <sheet name="政府性基金支出表" sheetId="8" r:id="rId8"/>
    <sheet name="国有资本经营收支表" sheetId="9" r:id="rId9"/>
    <sheet name="机关运行经费情况表" sheetId="10" r:id="rId10"/>
    <sheet name="政府采购表" sheetId="11" r:id="rId11"/>
  </sheets>
  <calcPr calcId="125725"/>
</workbook>
</file>

<file path=xl/calcChain.xml><?xml version="1.0" encoding="utf-8"?>
<calcChain xmlns="http://schemas.openxmlformats.org/spreadsheetml/2006/main">
  <c r="B10" i="1"/>
  <c r="B9"/>
  <c r="Z8"/>
  <c r="Y8"/>
  <c r="X8"/>
  <c r="W8"/>
  <c r="V8"/>
  <c r="U8"/>
  <c r="T8"/>
  <c r="S8"/>
  <c r="R8"/>
  <c r="Q8"/>
  <c r="P8"/>
  <c r="O8"/>
  <c r="N8"/>
  <c r="M8"/>
  <c r="L8"/>
  <c r="K8"/>
  <c r="J8"/>
  <c r="I8"/>
  <c r="H8"/>
  <c r="G8"/>
  <c r="F8"/>
  <c r="E8"/>
  <c r="D8"/>
  <c r="B8"/>
</calcChain>
</file>

<file path=xl/sharedStrings.xml><?xml version="1.0" encoding="utf-8"?>
<sst xmlns="http://schemas.openxmlformats.org/spreadsheetml/2006/main" count="951" uniqueCount="397">
  <si>
    <t>收支预算总表</t>
  </si>
  <si>
    <t>部门名称：</t>
  </si>
  <si>
    <t>单位：万元</t>
  </si>
  <si>
    <t>收入</t>
  </si>
  <si>
    <t>支出</t>
  </si>
  <si>
    <t>项目</t>
  </si>
  <si>
    <t>金额</t>
  </si>
  <si>
    <t>总计</t>
  </si>
  <si>
    <t>一般公共财政预算</t>
  </si>
  <si>
    <t>政府性基金预算</t>
  </si>
  <si>
    <t>纳入财政专户的行政事业性收费拨款</t>
  </si>
  <si>
    <t>其它收入</t>
  </si>
  <si>
    <t>一般公共预算结余结转</t>
  </si>
  <si>
    <t>政府性基金结余结转</t>
  </si>
  <si>
    <t>纳入财政专户的行政事业性收费拨款结余结转</t>
  </si>
  <si>
    <t>其它收入结余结转</t>
  </si>
  <si>
    <t>合计</t>
  </si>
  <si>
    <t>提前告知转移支付</t>
  </si>
  <si>
    <t>正常预算拨款收入</t>
  </si>
  <si>
    <t>专项收入</t>
  </si>
  <si>
    <t>非税收入</t>
  </si>
  <si>
    <t>一般债务收入</t>
  </si>
  <si>
    <t>统筹资金</t>
  </si>
  <si>
    <t>政府性基金收入</t>
  </si>
  <si>
    <t>专项债务收入</t>
  </si>
  <si>
    <t>小计</t>
  </si>
  <si>
    <t>财政结余结转</t>
  </si>
  <si>
    <t>单位结余结转</t>
  </si>
  <si>
    <t>栏次1</t>
  </si>
  <si>
    <t>收入合计</t>
  </si>
  <si>
    <t>支出合计</t>
  </si>
  <si>
    <t>本年收入合计</t>
  </si>
  <si>
    <t>一、一般公共财政预算</t>
  </si>
  <si>
    <t>一、基本支出</t>
  </si>
  <si>
    <t>1、提前告知转移支付</t>
  </si>
  <si>
    <t xml:space="preserve">  1、工资福利支出</t>
  </si>
  <si>
    <t>2、正常预算拨款收入</t>
  </si>
  <si>
    <t xml:space="preserve">  2、商品服务支出</t>
  </si>
  <si>
    <t>3、专项收入</t>
  </si>
  <si>
    <t xml:space="preserve">  3、对个人和家庭补助支出</t>
  </si>
  <si>
    <t>4、非税收入</t>
  </si>
  <si>
    <t xml:space="preserve">  4、资本性支出</t>
  </si>
  <si>
    <t>5、一般债务收入</t>
  </si>
  <si>
    <t>二、项目支出</t>
  </si>
  <si>
    <t>6、统筹资金</t>
  </si>
  <si>
    <t>二、政府性基金预算</t>
  </si>
  <si>
    <t>2、政府性基金收入</t>
  </si>
  <si>
    <t>3、专项债务收入</t>
  </si>
  <si>
    <t>4、统筹资金</t>
  </si>
  <si>
    <t>三、纳入财政专户的行政事业性收费拨款</t>
  </si>
  <si>
    <t>四、其它收入</t>
  </si>
  <si>
    <t xml:space="preserve"> 上年结余结转合计</t>
  </si>
  <si>
    <t xml:space="preserve"> 一般公共预算结余结转</t>
  </si>
  <si>
    <t xml:space="preserve">  1、财政结余结转</t>
  </si>
  <si>
    <t>　2、单位结余结转</t>
  </si>
  <si>
    <t>政府性基金预算结余结转</t>
  </si>
  <si>
    <t>纳入财政专户管理收费结余结转</t>
  </si>
  <si>
    <t>单位其他结余结转</t>
  </si>
  <si>
    <t>部门收入总表</t>
  </si>
  <si>
    <t>部门编码</t>
  </si>
  <si>
    <t>部门名称</t>
  </si>
  <si>
    <t>本年收入</t>
  </si>
  <si>
    <t>上年结余结转</t>
  </si>
  <si>
    <t>116</t>
  </si>
  <si>
    <t>中国共产党新乡县纪律检查委员会</t>
  </si>
  <si>
    <t>部门支出总表</t>
  </si>
  <si>
    <t>科目编码</t>
  </si>
  <si>
    <t>科目名称</t>
  </si>
  <si>
    <t>基本支出</t>
  </si>
  <si>
    <t>项目支出</t>
  </si>
  <si>
    <t>类</t>
  </si>
  <si>
    <t>款</t>
  </si>
  <si>
    <t>项</t>
  </si>
  <si>
    <t>工资福利支出</t>
  </si>
  <si>
    <t>公用经费</t>
  </si>
  <si>
    <t>对个人和家庭的补助</t>
  </si>
  <si>
    <t>**</t>
  </si>
  <si>
    <t>201</t>
  </si>
  <si>
    <t>11</t>
  </si>
  <si>
    <t>01</t>
  </si>
  <si>
    <t>行政运行</t>
  </si>
  <si>
    <t>02</t>
  </si>
  <si>
    <t>一般行政管理事务</t>
  </si>
  <si>
    <t>208</t>
  </si>
  <si>
    <t>05</t>
  </si>
  <si>
    <t>行政单位离退休</t>
  </si>
  <si>
    <t>机关事业单位基本养老保险缴费支出</t>
  </si>
  <si>
    <t>99</t>
  </si>
  <si>
    <t>其他社会保障和就业支出</t>
  </si>
  <si>
    <t>210</t>
  </si>
  <si>
    <t>行政单位医疗</t>
  </si>
  <si>
    <t>221</t>
  </si>
  <si>
    <t>住房公积金</t>
  </si>
  <si>
    <t>部门财政拨款收支总体情况表</t>
  </si>
  <si>
    <t>收  入</t>
  </si>
  <si>
    <t>支 出</t>
  </si>
  <si>
    <t>2021年预算</t>
  </si>
  <si>
    <t>一般公共预算</t>
  </si>
  <si>
    <t>国有资本经营预算</t>
  </si>
  <si>
    <t>一、一般公共预算</t>
  </si>
  <si>
    <t>一、一般公共服务支出</t>
  </si>
  <si>
    <t>二、外交支出</t>
  </si>
  <si>
    <t>三、国有资本经营预算</t>
  </si>
  <si>
    <t>三、国防支出</t>
  </si>
  <si>
    <t>四、公共安全支出</t>
  </si>
  <si>
    <t>五、教育支出</t>
  </si>
  <si>
    <t>六、科学技术支出</t>
  </si>
  <si>
    <t>七、文化旅游体育与传媒支出</t>
  </si>
  <si>
    <t>八、社会保障和就业支出</t>
  </si>
  <si>
    <t>九、社会保险基金支出</t>
  </si>
  <si>
    <t>十、卫生健康支出</t>
  </si>
  <si>
    <t>十一、节能环保支出</t>
  </si>
  <si>
    <t>十二、城乡社区支出</t>
  </si>
  <si>
    <t>十三、农林水支出</t>
  </si>
  <si>
    <t>十四、交通运输支出</t>
  </si>
  <si>
    <t>十五、资源勘探信息等支出</t>
  </si>
  <si>
    <t>十六、商业服务业等支出</t>
  </si>
  <si>
    <t>十七、金融支出</t>
  </si>
  <si>
    <t>十九、援助其他地区支出</t>
  </si>
  <si>
    <t>二十、国土海洋气象等支出</t>
  </si>
  <si>
    <t>二十一、住房保障支出</t>
  </si>
  <si>
    <t>二十二、粮油物资储备支出</t>
  </si>
  <si>
    <t>二十三、国有资本经营预算支出</t>
  </si>
  <si>
    <t>二十四、灾害防治及应急管理支出</t>
  </si>
  <si>
    <t>二十七、预备费</t>
  </si>
  <si>
    <t>二十九、其他支出</t>
  </si>
  <si>
    <t>三十、转移性支出</t>
  </si>
  <si>
    <t>三十一、债务还本支出</t>
  </si>
  <si>
    <t>三十二、债务付息支出</t>
  </si>
  <si>
    <t>三十三、债务发行费用支出</t>
  </si>
  <si>
    <t>收　入　总　计</t>
  </si>
  <si>
    <t>支   出   总   计</t>
  </si>
  <si>
    <t>一般公共预算支出情况表</t>
  </si>
  <si>
    <t>单位代码</t>
  </si>
  <si>
    <t>单位名称</t>
  </si>
  <si>
    <t>单位名称（功能科目）</t>
  </si>
  <si>
    <t>运转类</t>
  </si>
  <si>
    <t>专项资金类</t>
  </si>
  <si>
    <t>投资类</t>
  </si>
  <si>
    <t>其他</t>
  </si>
  <si>
    <t>中国共产党新乡县纪律检查委员会小计</t>
  </si>
  <si>
    <t>116001</t>
  </si>
  <si>
    <t>2011101  行政运行</t>
  </si>
  <si>
    <t>2011102  一般行政管理事务</t>
  </si>
  <si>
    <t>2080501  行政单位离退休</t>
  </si>
  <si>
    <t>2080505  机关事业单位基本养老保险缴费支出</t>
  </si>
  <si>
    <t>2089999  其他社会保障和就业支出</t>
  </si>
  <si>
    <t>2101101  行政单位医疗</t>
  </si>
  <si>
    <t>2210201  住房公积金</t>
  </si>
  <si>
    <t>一般公共预算基本支出预算表（按经济分类）</t>
  </si>
  <si>
    <t>部门预算经济分类</t>
  </si>
  <si>
    <t>政府预算经济分类</t>
  </si>
  <si>
    <t>预算数</t>
  </si>
  <si>
    <t>301</t>
  </si>
  <si>
    <t>30101</t>
  </si>
  <si>
    <t>基本工资（机关）</t>
  </si>
  <si>
    <t>501</t>
  </si>
  <si>
    <t>50101</t>
  </si>
  <si>
    <t>工资奖金津补贴</t>
  </si>
  <si>
    <t>基本工资（事业）</t>
  </si>
  <si>
    <t>505</t>
  </si>
  <si>
    <t>50501</t>
  </si>
  <si>
    <t>30102</t>
  </si>
  <si>
    <t>津贴补贴（机关）</t>
  </si>
  <si>
    <t>津贴补贴（事业）</t>
  </si>
  <si>
    <t>30103</t>
  </si>
  <si>
    <t>奖金（机关）</t>
  </si>
  <si>
    <t>奖金（事业）</t>
  </si>
  <si>
    <t>30107</t>
  </si>
  <si>
    <t>绩效工资</t>
  </si>
  <si>
    <t>30108</t>
  </si>
  <si>
    <t>机关事业单位基本养老保险缴费（机关）</t>
  </si>
  <si>
    <t>50102</t>
  </si>
  <si>
    <t>社会保障缴费</t>
  </si>
  <si>
    <t>机关事业单位基本养老保险缴费（事业）</t>
  </si>
  <si>
    <t>30110</t>
  </si>
  <si>
    <t>城镇职工基本医疗保险缴费（机关）</t>
  </si>
  <si>
    <t>城镇职工基本医疗保险缴费（事业）</t>
  </si>
  <si>
    <t>30112</t>
  </si>
  <si>
    <t>其他社会保障缴费（机关）</t>
  </si>
  <si>
    <t>其他社会保障缴费（事业）</t>
  </si>
  <si>
    <t>30113</t>
  </si>
  <si>
    <t>住房公积金（机关）</t>
  </si>
  <si>
    <t>50103</t>
  </si>
  <si>
    <t>住房公积金（事业）</t>
  </si>
  <si>
    <t>30199</t>
  </si>
  <si>
    <t>其他工资福利支出（机关）</t>
  </si>
  <si>
    <t>其他工资福利支出（事业）</t>
  </si>
  <si>
    <t>302</t>
  </si>
  <si>
    <t>30201</t>
  </si>
  <si>
    <t>办公费（机关）</t>
  </si>
  <si>
    <t>502</t>
  </si>
  <si>
    <t>50201</t>
  </si>
  <si>
    <t>办公经费</t>
  </si>
  <si>
    <t>办公费（事业）</t>
  </si>
  <si>
    <t>50502</t>
  </si>
  <si>
    <t>商品和服务支出</t>
  </si>
  <si>
    <t>30202</t>
  </si>
  <si>
    <t>印刷费（机关）</t>
  </si>
  <si>
    <t>印刷费（事业）</t>
  </si>
  <si>
    <t>30203</t>
  </si>
  <si>
    <t>咨询费（机关）</t>
  </si>
  <si>
    <t>50205</t>
  </si>
  <si>
    <t>委托业务费</t>
  </si>
  <si>
    <t>咨询费（事业）</t>
  </si>
  <si>
    <t>30204</t>
  </si>
  <si>
    <t>手续费（机关）</t>
  </si>
  <si>
    <t>手续费（事业）</t>
  </si>
  <si>
    <t>30205</t>
  </si>
  <si>
    <t>水费（机关）</t>
  </si>
  <si>
    <t>水费（事业）</t>
  </si>
  <si>
    <t>30206</t>
  </si>
  <si>
    <t>电费（机关）</t>
  </si>
  <si>
    <t>电费（事业）</t>
  </si>
  <si>
    <t>30207</t>
  </si>
  <si>
    <t>邮电费（机关）</t>
  </si>
  <si>
    <t>邮电费（事业）</t>
  </si>
  <si>
    <t>30208</t>
  </si>
  <si>
    <t>取暖费（机关）</t>
  </si>
  <si>
    <t>取暖费（事业）</t>
  </si>
  <si>
    <t>30209</t>
  </si>
  <si>
    <t>物业管理费（机关）</t>
  </si>
  <si>
    <t>物业管理费（事业）</t>
  </si>
  <si>
    <t>30211</t>
  </si>
  <si>
    <t>差旅费（机关）</t>
  </si>
  <si>
    <t>差旅费（事业）</t>
  </si>
  <si>
    <t>30212</t>
  </si>
  <si>
    <t>因公出国（境）费用（机关）</t>
  </si>
  <si>
    <t>50207</t>
  </si>
  <si>
    <t>因公出国（境）费用</t>
  </si>
  <si>
    <t>因公出国（境）费用（事业）</t>
  </si>
  <si>
    <t>30213</t>
  </si>
  <si>
    <t>维修(护)费（机关）</t>
  </si>
  <si>
    <t>50209</t>
  </si>
  <si>
    <t>维修(护)费</t>
  </si>
  <si>
    <t>维修(护)费（事业）</t>
  </si>
  <si>
    <t>30214</t>
  </si>
  <si>
    <t>租赁费（机关）</t>
  </si>
  <si>
    <t>租赁费（事业）</t>
  </si>
  <si>
    <t>30215</t>
  </si>
  <si>
    <t>会议费（机关）</t>
  </si>
  <si>
    <t>50202</t>
  </si>
  <si>
    <t>会议费</t>
  </si>
  <si>
    <t>会议费（事业）</t>
  </si>
  <si>
    <t>30216</t>
  </si>
  <si>
    <t>培训费（机关）</t>
  </si>
  <si>
    <t>50203</t>
  </si>
  <si>
    <t>培训费</t>
  </si>
  <si>
    <t>培训费（事业）</t>
  </si>
  <si>
    <t>30217</t>
  </si>
  <si>
    <t>公务接待费（机关）</t>
  </si>
  <si>
    <t>50206</t>
  </si>
  <si>
    <t>公务接待费</t>
  </si>
  <si>
    <t>公务接待费（事业）</t>
  </si>
  <si>
    <t>30218</t>
  </si>
  <si>
    <t>专用材料费（机关）</t>
  </si>
  <si>
    <t>50204</t>
  </si>
  <si>
    <t>专用材料购置费</t>
  </si>
  <si>
    <t>专用材料费（事业）</t>
  </si>
  <si>
    <t>30224</t>
  </si>
  <si>
    <t>被装购置费（机关）</t>
  </si>
  <si>
    <t>被装购置费（事业）</t>
  </si>
  <si>
    <t>30225</t>
  </si>
  <si>
    <t>专用燃料费（机关）</t>
  </si>
  <si>
    <t>专用燃料费（事业）</t>
  </si>
  <si>
    <t>30226</t>
  </si>
  <si>
    <t>劳务费（机关）</t>
  </si>
  <si>
    <t>劳务费（事业）</t>
  </si>
  <si>
    <t>30227</t>
  </si>
  <si>
    <t>委托业务费（机关）</t>
  </si>
  <si>
    <t>委托业务费（事业）</t>
  </si>
  <si>
    <t>30228</t>
  </si>
  <si>
    <t>工会经费（机关）</t>
  </si>
  <si>
    <t>工会经费（事业）</t>
  </si>
  <si>
    <t>30229</t>
  </si>
  <si>
    <t>福利费（机关）</t>
  </si>
  <si>
    <t>福利费（事业）</t>
  </si>
  <si>
    <t>30231</t>
  </si>
  <si>
    <t>公务用车运行维护费（机关）</t>
  </si>
  <si>
    <t>50208</t>
  </si>
  <si>
    <t>公务用车运行维护费</t>
  </si>
  <si>
    <t>公务用车运行维护费（事业）</t>
  </si>
  <si>
    <t>30239</t>
  </si>
  <si>
    <t>其他交通费用（机关）</t>
  </si>
  <si>
    <t>其他交通费用（事业）</t>
  </si>
  <si>
    <t>30240</t>
  </si>
  <si>
    <t>税金及附加费用（机关）</t>
  </si>
  <si>
    <t>税金及附加费用（事业）</t>
  </si>
  <si>
    <t>30299</t>
  </si>
  <si>
    <t>其他商品和服务支出（机关）</t>
  </si>
  <si>
    <t>50299</t>
  </si>
  <si>
    <t>其他商品和服务支出</t>
  </si>
  <si>
    <t>其他商品和服务支出（事业）</t>
  </si>
  <si>
    <t>310</t>
  </si>
  <si>
    <t>31002</t>
  </si>
  <si>
    <t>办公设备购置（机关）</t>
  </si>
  <si>
    <t>504</t>
  </si>
  <si>
    <t>50404</t>
  </si>
  <si>
    <t>设备购置</t>
  </si>
  <si>
    <t>办公设备购置（事业）</t>
  </si>
  <si>
    <t>506</t>
  </si>
  <si>
    <t>50602</t>
  </si>
  <si>
    <t>资本性支出（二）</t>
  </si>
  <si>
    <t>31003</t>
  </si>
  <si>
    <t>专用设备购置（机关）</t>
  </si>
  <si>
    <t>专用设备购置（事业）</t>
  </si>
  <si>
    <t>31007</t>
  </si>
  <si>
    <t>信息网络及软件购置更新（机关）</t>
  </si>
  <si>
    <t>信息网络及软件购置更新（事业）</t>
  </si>
  <si>
    <t>31021</t>
  </si>
  <si>
    <t>文物和陈列品购置（机关）</t>
  </si>
  <si>
    <t>50499</t>
  </si>
  <si>
    <t>其他资本性支出</t>
  </si>
  <si>
    <t>文物和陈列品购置（事业）</t>
  </si>
  <si>
    <t>31022</t>
  </si>
  <si>
    <t>无形资产购置（机关）</t>
  </si>
  <si>
    <t>无形资产购置（事业）</t>
  </si>
  <si>
    <t>31099</t>
  </si>
  <si>
    <t>其他资本性支出（机关）</t>
  </si>
  <si>
    <t>503</t>
  </si>
  <si>
    <t>50399</t>
  </si>
  <si>
    <t>其他资本性支出（事业）</t>
  </si>
  <si>
    <t>50601</t>
  </si>
  <si>
    <t>资本性支出（一）</t>
  </si>
  <si>
    <t>303</t>
  </si>
  <si>
    <t>30301</t>
  </si>
  <si>
    <t>离休费</t>
  </si>
  <si>
    <t>509</t>
  </si>
  <si>
    <t>50905</t>
  </si>
  <si>
    <t>离退休费</t>
  </si>
  <si>
    <t>30302</t>
  </si>
  <si>
    <t>退休费</t>
  </si>
  <si>
    <t>30305</t>
  </si>
  <si>
    <t>生活补助</t>
  </si>
  <si>
    <t>50901</t>
  </si>
  <si>
    <t>社会福利和救助</t>
  </si>
  <si>
    <t>30399</t>
  </si>
  <si>
    <t>其他对个人和家庭的补助支出</t>
  </si>
  <si>
    <t>三公经费表</t>
  </si>
  <si>
    <t>项  目</t>
  </si>
  <si>
    <t>公务用车购置及运行维护费</t>
  </si>
  <si>
    <t xml:space="preserve">        其中：公务用车运行维护费</t>
  </si>
  <si>
    <t xml:space="preserve">        公务用车购置费</t>
  </si>
  <si>
    <t>合   计</t>
  </si>
  <si>
    <t>政府性基金预算支出情况表</t>
  </si>
  <si>
    <t>2021年国有资本经营收支预算表</t>
  </si>
  <si>
    <t>社会保障和就业支出</t>
  </si>
  <si>
    <t>转移性收入</t>
  </si>
  <si>
    <t>国有资本经营预算支出</t>
  </si>
  <si>
    <t>转移性支出</t>
  </si>
  <si>
    <t>收入总计</t>
  </si>
  <si>
    <t>支出总计</t>
  </si>
  <si>
    <t>机关运行经费情况表</t>
  </si>
  <si>
    <t>财政拨款（含上年结余）</t>
  </si>
  <si>
    <t>办公费</t>
  </si>
  <si>
    <t>印刷费</t>
  </si>
  <si>
    <t>水费</t>
  </si>
  <si>
    <t>电费</t>
  </si>
  <si>
    <t>邮电费</t>
  </si>
  <si>
    <t>取暖费</t>
  </si>
  <si>
    <t>物业管理费</t>
  </si>
  <si>
    <t>差旅费</t>
  </si>
  <si>
    <t>维修（护）费</t>
  </si>
  <si>
    <t>专用材料费</t>
  </si>
  <si>
    <t>被装购置费</t>
  </si>
  <si>
    <t>一般设备购置</t>
  </si>
  <si>
    <t>福利费</t>
  </si>
  <si>
    <t>机关运行经费总计</t>
  </si>
  <si>
    <t>政府采购录入表</t>
  </si>
  <si>
    <t>项目名称</t>
  </si>
  <si>
    <t>采购项目明细</t>
  </si>
  <si>
    <t>拟采购时间（选择月份）</t>
  </si>
  <si>
    <t>拟采购方式</t>
  </si>
  <si>
    <t>是否面向中小企业</t>
  </si>
  <si>
    <t>采购及资产配置标准</t>
  </si>
  <si>
    <t>资金来源</t>
  </si>
  <si>
    <t>采购项目类别</t>
  </si>
  <si>
    <t>是否属资产购置项目</t>
  </si>
  <si>
    <t>规格（型号）</t>
  </si>
  <si>
    <t>数量</t>
  </si>
  <si>
    <t>计量单位</t>
  </si>
  <si>
    <t>单价</t>
  </si>
  <si>
    <t>综合预算经费</t>
  </si>
  <si>
    <t>公务用车</t>
  </si>
  <si>
    <t>是</t>
  </si>
  <si>
    <t>六月</t>
  </si>
  <si>
    <t>否</t>
  </si>
  <si>
    <t>0</t>
  </si>
  <si>
    <t>办公家具</t>
  </si>
  <si>
    <t>十月</t>
  </si>
  <si>
    <t>办公设备</t>
  </si>
  <si>
    <t>公务印刷</t>
  </si>
  <si>
    <t>部门名称：中国共产党新乡县纪律检查委员会</t>
    <phoneticPr fontId="1" type="noConversion"/>
  </si>
  <si>
    <t>部门名称：中国共产党新乡县纪律检查委员会</t>
    <phoneticPr fontId="1" type="noConversion"/>
  </si>
  <si>
    <t>部门名称：</t>
    <phoneticPr fontId="1" type="noConversion"/>
  </si>
  <si>
    <t>中国共产党新乡县纪律检查委员会</t>
    <phoneticPr fontId="1" type="noConversion"/>
  </si>
  <si>
    <t>注：我单位无此项预算</t>
    <phoneticPr fontId="1" type="noConversion"/>
  </si>
</sst>
</file>

<file path=xl/styles.xml><?xml version="1.0" encoding="utf-8"?>
<styleSheet xmlns="http://schemas.openxmlformats.org/spreadsheetml/2006/main">
  <fonts count="21">
    <font>
      <sz val="11"/>
      <color theme="1"/>
      <name val="宋体"/>
      <family val="2"/>
      <charset val="134"/>
      <scheme val="minor"/>
    </font>
    <font>
      <b/>
      <sz val="18"/>
      <color rgb="FF000000"/>
      <name val="宋体"/>
      <family val="2"/>
      <charset val="134"/>
    </font>
    <font>
      <b/>
      <sz val="28"/>
      <color rgb="FF000000"/>
      <name val="宋体"/>
      <family val="2"/>
      <charset val="134"/>
    </font>
    <font>
      <sz val="12"/>
      <color rgb="FF000000"/>
      <name val="宋体"/>
      <family val="2"/>
      <charset val="134"/>
    </font>
    <font>
      <b/>
      <sz val="12"/>
      <color rgb="FF000000"/>
      <name val="宋体"/>
      <family val="2"/>
      <charset val="134"/>
    </font>
    <font>
      <sz val="12"/>
      <color rgb="FF000000"/>
      <name val="微软雅黑"/>
      <family val="34"/>
      <charset val="134"/>
    </font>
    <font>
      <b/>
      <sz val="9"/>
      <color rgb="FF000000"/>
      <name val="微软雅黑"/>
      <family val="34"/>
      <charset val="134"/>
    </font>
    <font>
      <sz val="10"/>
      <color rgb="FF000000"/>
      <name val="宋体"/>
      <family val="2"/>
      <charset val="134"/>
    </font>
    <font>
      <sz val="9"/>
      <color rgb="FF000000"/>
      <name val="宋体"/>
      <family val="2"/>
      <charset val="134"/>
    </font>
    <font>
      <sz val="20"/>
      <color rgb="FF000000"/>
      <name val="宋体"/>
      <family val="2"/>
      <charset val="134"/>
    </font>
    <font>
      <sz val="11"/>
      <color rgb="FF000000"/>
      <name val="宋体"/>
      <family val="2"/>
      <charset val="134"/>
    </font>
    <font>
      <sz val="9"/>
      <color rgb="FF000000"/>
      <name val="微软雅黑"/>
      <family val="34"/>
      <charset val="134"/>
    </font>
    <font>
      <b/>
      <sz val="20"/>
      <color rgb="FF000000"/>
      <name val="宋体"/>
      <family val="2"/>
      <charset val="134"/>
    </font>
    <font>
      <sz val="11"/>
      <color rgb="FF000000"/>
      <name val="黑体"/>
      <family val="49"/>
      <charset val="134"/>
    </font>
    <font>
      <sz val="14"/>
      <color rgb="FF000000"/>
      <name val="Microsoft YaHei UI"/>
      <family val="34"/>
      <charset val="134"/>
    </font>
    <font>
      <sz val="9"/>
      <color rgb="FF000000"/>
      <name val="Microsoft YaHei UI"/>
      <family val="34"/>
      <charset val="134"/>
    </font>
    <font>
      <sz val="9"/>
      <color rgb="FF000000"/>
      <name val="Microsoft YaHei UI"/>
      <charset val="134"/>
    </font>
    <font>
      <sz val="22"/>
      <color rgb="FF000000"/>
      <name val="黑体"/>
      <family val="49"/>
      <charset val="134"/>
    </font>
    <font>
      <sz val="10"/>
      <color rgb="FF000000"/>
      <name val="新宋体"/>
      <family val="49"/>
      <charset val="134"/>
    </font>
    <font>
      <sz val="11"/>
      <color rgb="FF000000"/>
      <name val="Microsoft YaHei UI"/>
      <family val="34"/>
      <charset val="134"/>
    </font>
    <font>
      <b/>
      <sz val="16"/>
      <color rgb="FF000000"/>
      <name val="Microsoft YaHei UI"/>
      <family val="34"/>
      <charset val="134"/>
    </font>
  </fonts>
  <fills count="3">
    <fill>
      <patternFill patternType="none"/>
    </fill>
    <fill>
      <patternFill patternType="gray125"/>
    </fill>
    <fill>
      <patternFill patternType="solid">
        <fgColor rgb="FFFFFFFF"/>
      </patternFill>
    </fill>
  </fills>
  <borders count="32">
    <border>
      <left/>
      <right/>
      <top/>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diagonal/>
    </border>
    <border>
      <left/>
      <right/>
      <top/>
      <bottom style="thin">
        <color rgb="FF000000"/>
      </bottom>
      <diagonal/>
    </border>
    <border>
      <left style="thin">
        <color rgb="FFC0C0C0"/>
      </left>
      <right style="thin">
        <color rgb="FF000000"/>
      </right>
      <top style="thin">
        <color rgb="FFC0C0C0"/>
      </top>
      <bottom/>
      <diagonal/>
    </border>
    <border>
      <left style="thin">
        <color rgb="FF000000"/>
      </left>
      <right style="thin">
        <color rgb="FF000000"/>
      </right>
      <top style="thin">
        <color rgb="FFC0C0C0"/>
      </top>
      <bottom/>
      <diagonal/>
    </border>
    <border>
      <left style="thin">
        <color rgb="FF000000"/>
      </left>
      <right/>
      <top style="thin">
        <color rgb="FFC0C0C0"/>
      </top>
      <bottom/>
      <diagonal/>
    </border>
    <border>
      <left/>
      <right style="thin">
        <color rgb="FF000000"/>
      </right>
      <top style="thin">
        <color rgb="FF000000"/>
      </top>
      <bottom style="thin">
        <color rgb="FF000000"/>
      </bottom>
      <diagonal/>
    </border>
    <border>
      <left/>
      <right/>
      <top/>
      <bottom style="thin">
        <color rgb="FF000000"/>
      </bottom>
      <diagonal/>
    </border>
    <border>
      <left/>
      <right/>
      <top style="thin">
        <color rgb="FF000000"/>
      </top>
      <bottom style="thin">
        <color rgb="FF000000"/>
      </bottom>
      <diagonal/>
    </border>
    <border>
      <left/>
      <right/>
      <top style="thin">
        <color rgb="FF000000"/>
      </top>
      <bottom/>
      <diagonal/>
    </border>
    <border>
      <left/>
      <right style="thin">
        <color rgb="FFC0C0C0"/>
      </right>
      <top/>
      <bottom/>
      <diagonal/>
    </border>
    <border>
      <left style="thin">
        <color rgb="FFC0C0C0"/>
      </left>
      <right style="thin">
        <color rgb="FFC0C0C0"/>
      </right>
      <top/>
      <bottom/>
      <diagonal/>
    </border>
    <border>
      <left style="thin">
        <color rgb="FFC0C0C0"/>
      </left>
      <right/>
      <top/>
      <bottom/>
      <diagonal/>
    </border>
    <border>
      <left/>
      <right style="thin">
        <color rgb="FFC0C0C0"/>
      </right>
      <top/>
      <bottom style="thin">
        <color rgb="FF000000"/>
      </bottom>
      <diagonal/>
    </border>
    <border>
      <left style="thin">
        <color rgb="FFC0C0C0"/>
      </left>
      <right style="thin">
        <color rgb="FFC0C0C0"/>
      </right>
      <top/>
      <bottom style="thin">
        <color rgb="FF000000"/>
      </bottom>
      <diagonal/>
    </border>
    <border>
      <left style="thin">
        <color rgb="FFC0C0C0"/>
      </left>
      <right/>
      <top/>
      <bottom style="thin">
        <color rgb="FF000000"/>
      </bottom>
      <diagonal/>
    </border>
    <border>
      <left/>
      <right/>
      <top/>
      <bottom style="thin">
        <color rgb="FF000000"/>
      </bottom>
      <diagonal/>
    </border>
    <border>
      <left style="thin">
        <color rgb="FF000000"/>
      </left>
      <right style="thin">
        <color rgb="FF000000"/>
      </right>
      <top style="thin">
        <color rgb="FF000000"/>
      </top>
      <bottom style="thin">
        <color rgb="FFC0C0C0"/>
      </bottom>
      <diagonal/>
    </border>
    <border>
      <left style="thin">
        <color rgb="FF000000"/>
      </left>
      <right style="thin">
        <color rgb="FFC0C0C0"/>
      </right>
      <top style="thin">
        <color rgb="FF000000"/>
      </top>
      <bottom style="thin">
        <color rgb="FF000000"/>
      </bottom>
      <diagonal/>
    </border>
    <border>
      <left style="thin">
        <color rgb="FFC0C0C0"/>
      </left>
      <right style="thin">
        <color rgb="FF000000"/>
      </right>
      <top style="thin">
        <color rgb="FF000000"/>
      </top>
      <bottom style="thin">
        <color rgb="FF000000"/>
      </bottom>
      <diagonal/>
    </border>
    <border>
      <left style="thin">
        <color rgb="FFC0C0C0"/>
      </left>
      <right style="thin">
        <color rgb="FFC0C0C0"/>
      </right>
      <top style="thin">
        <color rgb="FF000000"/>
      </top>
      <bottom style="thin">
        <color rgb="FF000000"/>
      </bottom>
      <diagonal/>
    </border>
    <border>
      <left style="thin">
        <color rgb="FF000000"/>
      </left>
      <right/>
      <top/>
      <bottom/>
      <diagonal/>
    </border>
    <border>
      <left style="thin">
        <color rgb="FF000000"/>
      </left>
      <right style="thin">
        <color rgb="FF000000"/>
      </right>
      <top style="thin">
        <color rgb="FFC0C0C0"/>
      </top>
      <bottom style="thin">
        <color rgb="FFC0C0C0"/>
      </bottom>
      <diagonal/>
    </border>
    <border>
      <left style="thin">
        <color rgb="FF000000"/>
      </left>
      <right style="thin">
        <color rgb="FF000000"/>
      </right>
      <top style="thin">
        <color rgb="FFC0C0C0"/>
      </top>
      <bottom style="thin">
        <color rgb="FF000000"/>
      </bottom>
      <diagonal/>
    </border>
  </borders>
  <cellStyleXfs count="1">
    <xf numFmtId="0" fontId="0" fillId="0" borderId="0">
      <alignment vertical="center"/>
    </xf>
  </cellStyleXfs>
  <cellXfs count="202">
    <xf numFmtId="0" fontId="0" fillId="0" borderId="0" xfId="0">
      <alignment vertical="center"/>
    </xf>
    <xf numFmtId="4" fontId="3" fillId="0" borderId="0" xfId="0" applyNumberFormat="1" applyFont="1" applyAlignment="1">
      <alignment horizontal="left" vertical="center" wrapText="1"/>
    </xf>
    <xf numFmtId="4" fontId="3" fillId="0" borderId="7" xfId="0" applyNumberFormat="1" applyFont="1" applyBorder="1" applyAlignment="1">
      <alignment horizontal="center" vertical="center" wrapText="1"/>
    </xf>
    <xf numFmtId="4" fontId="3" fillId="0" borderId="7" xfId="0" applyNumberFormat="1" applyFont="1" applyBorder="1" applyAlignment="1">
      <alignment horizontal="left" vertical="center" wrapText="1"/>
    </xf>
    <xf numFmtId="4" fontId="3" fillId="0" borderId="0" xfId="0" applyNumberFormat="1" applyFont="1" applyAlignment="1">
      <alignment horizontal="center" vertical="center" wrapText="1"/>
    </xf>
    <xf numFmtId="4" fontId="7" fillId="0" borderId="7" xfId="0" applyNumberFormat="1" applyFont="1" applyBorder="1" applyAlignment="1">
      <alignment horizontal="center" vertical="center" wrapText="1"/>
    </xf>
    <xf numFmtId="0" fontId="7" fillId="0" borderId="7" xfId="0" applyFont="1" applyBorder="1" applyAlignment="1">
      <alignment horizontal="center" vertical="center" wrapText="1"/>
    </xf>
    <xf numFmtId="4" fontId="7" fillId="0" borderId="0" xfId="0" applyNumberFormat="1" applyFont="1" applyAlignment="1">
      <alignment horizontal="center" vertical="center" wrapText="1"/>
    </xf>
    <xf numFmtId="0" fontId="4" fillId="0" borderId="7" xfId="0" applyFont="1" applyBorder="1" applyAlignment="1">
      <alignment horizontal="left" vertical="center" wrapText="1"/>
    </xf>
    <xf numFmtId="1" fontId="4" fillId="0" borderId="7" xfId="0" applyNumberFormat="1" applyFont="1" applyBorder="1" applyAlignment="1">
      <alignment horizontal="left" vertical="center" wrapText="1"/>
    </xf>
    <xf numFmtId="1" fontId="4" fillId="0" borderId="8" xfId="0" applyNumberFormat="1" applyFont="1" applyBorder="1" applyAlignment="1">
      <alignment horizontal="left" vertical="center" wrapText="1"/>
    </xf>
    <xf numFmtId="4" fontId="8" fillId="0" borderId="7" xfId="0" applyNumberFormat="1" applyFont="1" applyBorder="1" applyAlignment="1">
      <alignment horizontal="left" vertical="center" wrapText="1"/>
    </xf>
    <xf numFmtId="4" fontId="8" fillId="0" borderId="8" xfId="0" applyNumberFormat="1" applyFont="1" applyBorder="1" applyAlignment="1">
      <alignment horizontal="left" vertical="center" wrapText="1"/>
    </xf>
    <xf numFmtId="4" fontId="4" fillId="0" borderId="7" xfId="0" applyNumberFormat="1" applyFont="1" applyBorder="1" applyAlignment="1">
      <alignment horizontal="left" vertical="center" wrapText="1"/>
    </xf>
    <xf numFmtId="0" fontId="3" fillId="0" borderId="7" xfId="0" applyFont="1" applyBorder="1" applyAlignment="1">
      <alignment horizontal="left" vertical="center" wrapText="1"/>
    </xf>
    <xf numFmtId="4" fontId="3" fillId="0" borderId="8" xfId="0" applyNumberFormat="1" applyFont="1" applyBorder="1" applyAlignment="1">
      <alignment horizontal="left" vertical="center" wrapText="1"/>
    </xf>
    <xf numFmtId="2" fontId="3" fillId="0" borderId="7" xfId="0" applyNumberFormat="1" applyFont="1" applyBorder="1" applyAlignment="1">
      <alignment horizontal="left" vertical="center" wrapText="1"/>
    </xf>
    <xf numFmtId="2" fontId="4" fillId="0" borderId="7" xfId="0" applyNumberFormat="1" applyFont="1" applyBorder="1" applyAlignment="1">
      <alignment horizontal="left" vertical="center" wrapText="1"/>
    </xf>
    <xf numFmtId="4" fontId="3" fillId="0" borderId="9" xfId="0" applyNumberFormat="1" applyFont="1" applyBorder="1" applyAlignment="1">
      <alignment horizontal="left" vertical="center" wrapText="1"/>
    </xf>
    <xf numFmtId="0" fontId="3" fillId="0" borderId="0" xfId="0" applyFont="1" applyAlignment="1">
      <alignment horizontal="center" vertical="center" wrapText="1"/>
    </xf>
    <xf numFmtId="0" fontId="10" fillId="0" borderId="0" xfId="0" applyFont="1" applyAlignment="1">
      <alignment horizontal="left" vertical="center" wrapText="1"/>
    </xf>
    <xf numFmtId="0" fontId="10" fillId="0" borderId="0" xfId="0" applyFont="1" applyAlignment="1">
      <alignment horizontal="left" wrapText="1"/>
    </xf>
    <xf numFmtId="0" fontId="3" fillId="0" borderId="10" xfId="0" applyFont="1" applyBorder="1" applyAlignment="1">
      <alignment horizontal="center" vertical="center" wrapText="1"/>
    </xf>
    <xf numFmtId="0" fontId="10" fillId="0" borderId="10" xfId="0" applyFont="1" applyBorder="1" applyAlignment="1">
      <alignment horizontal="left" vertical="center" wrapText="1"/>
    </xf>
    <xf numFmtId="0" fontId="10" fillId="0" borderId="10" xfId="0" applyFont="1" applyBorder="1" applyAlignment="1">
      <alignment horizontal="left" wrapText="1"/>
    </xf>
    <xf numFmtId="0" fontId="10" fillId="0" borderId="7" xfId="0" applyFont="1" applyBorder="1" applyAlignment="1">
      <alignment horizontal="center" vertical="center" wrapText="1"/>
    </xf>
    <xf numFmtId="0" fontId="11" fillId="0" borderId="7" xfId="0" applyFont="1" applyBorder="1" applyAlignment="1">
      <alignment horizontal="center" vertical="center" wrapText="1"/>
    </xf>
    <xf numFmtId="0" fontId="10" fillId="0" borderId="3" xfId="0" applyFont="1" applyBorder="1" applyAlignment="1">
      <alignment horizontal="left" vertical="center" wrapText="1"/>
    </xf>
    <xf numFmtId="4" fontId="10" fillId="0" borderId="7" xfId="0" applyNumberFormat="1" applyFont="1" applyBorder="1" applyAlignment="1">
      <alignment horizontal="center" vertical="center" wrapText="1"/>
    </xf>
    <xf numFmtId="0" fontId="8" fillId="0" borderId="7" xfId="0" applyFont="1" applyBorder="1" applyAlignment="1">
      <alignment horizontal="left" vertical="center" wrapText="1"/>
    </xf>
    <xf numFmtId="4" fontId="8" fillId="0" borderId="7" xfId="0" applyNumberFormat="1" applyFont="1" applyBorder="1" applyAlignment="1">
      <alignment horizontal="right" vertical="center" wrapText="1"/>
    </xf>
    <xf numFmtId="3" fontId="8" fillId="0" borderId="3" xfId="0" applyNumberFormat="1" applyFont="1" applyBorder="1" applyAlignment="1">
      <alignment horizontal="right" vertical="center" wrapText="1"/>
    </xf>
    <xf numFmtId="0" fontId="10" fillId="0" borderId="9" xfId="0" applyFont="1" applyBorder="1" applyAlignment="1">
      <alignment horizontal="left" vertical="center" wrapText="1"/>
    </xf>
    <xf numFmtId="0" fontId="13" fillId="0" borderId="0" xfId="0" applyFont="1" applyAlignment="1">
      <alignment horizontal="left" vertical="center" wrapText="1"/>
    </xf>
    <xf numFmtId="0" fontId="7" fillId="0" borderId="0" xfId="0" applyFont="1" applyAlignment="1">
      <alignment horizontal="center" vertical="center" wrapText="1"/>
    </xf>
    <xf numFmtId="0" fontId="7" fillId="0" borderId="0" xfId="0" applyFont="1" applyAlignment="1">
      <alignment horizontal="right" wrapText="1"/>
    </xf>
    <xf numFmtId="0" fontId="7" fillId="0" borderId="10" xfId="0" applyFont="1" applyBorder="1" applyAlignment="1">
      <alignment horizontal="center" vertical="center" wrapText="1"/>
    </xf>
    <xf numFmtId="0" fontId="7" fillId="0" borderId="10" xfId="0" applyFont="1" applyBorder="1" applyAlignment="1">
      <alignment horizontal="right" wrapText="1"/>
    </xf>
    <xf numFmtId="0" fontId="13" fillId="0" borderId="3" xfId="0" applyFont="1" applyBorder="1" applyAlignment="1">
      <alignment horizontal="left" vertical="center" wrapText="1"/>
    </xf>
    <xf numFmtId="1" fontId="7" fillId="0" borderId="7" xfId="0" applyNumberFormat="1" applyFont="1" applyBorder="1" applyAlignment="1">
      <alignment horizontal="center" vertical="center" wrapText="1"/>
    </xf>
    <xf numFmtId="0" fontId="10" fillId="0" borderId="7" xfId="0" applyFont="1" applyBorder="1" applyAlignment="1">
      <alignment horizontal="left" vertical="center" wrapText="1"/>
    </xf>
    <xf numFmtId="0" fontId="8" fillId="0" borderId="3" xfId="0" applyFont="1" applyBorder="1" applyAlignment="1">
      <alignment horizontal="left" vertical="center" wrapText="1"/>
    </xf>
    <xf numFmtId="0" fontId="8" fillId="0" borderId="0" xfId="0" applyFont="1" applyAlignment="1">
      <alignment horizontal="left" vertical="center" wrapText="1"/>
    </xf>
    <xf numFmtId="4" fontId="8" fillId="0" borderId="0" xfId="0" applyNumberFormat="1" applyFont="1" applyAlignment="1">
      <alignment horizontal="left" wrapText="1"/>
    </xf>
    <xf numFmtId="4" fontId="8" fillId="0" borderId="0" xfId="0" applyNumberFormat="1" applyFont="1" applyAlignment="1">
      <alignment horizontal="left" vertical="center" wrapText="1"/>
    </xf>
    <xf numFmtId="0" fontId="8" fillId="0" borderId="0" xfId="0" applyFont="1" applyAlignment="1">
      <alignment horizontal="center" vertical="center" wrapText="1"/>
    </xf>
    <xf numFmtId="4" fontId="8" fillId="0" borderId="10" xfId="0" applyNumberFormat="1" applyFont="1" applyBorder="1" applyAlignment="1">
      <alignment horizontal="left" vertical="center" wrapText="1"/>
    </xf>
    <xf numFmtId="0" fontId="8" fillId="0" borderId="10" xfId="0" applyFont="1" applyBorder="1" applyAlignment="1">
      <alignment horizontal="center" vertical="center" wrapText="1"/>
    </xf>
    <xf numFmtId="0" fontId="8" fillId="0" borderId="7" xfId="0" applyFont="1" applyBorder="1" applyAlignment="1">
      <alignment horizontal="center" vertical="center" wrapText="1"/>
    </xf>
    <xf numFmtId="4" fontId="8" fillId="0" borderId="3" xfId="0" applyNumberFormat="1" applyFont="1" applyBorder="1" applyAlignment="1">
      <alignment horizontal="left" wrapText="1"/>
    </xf>
    <xf numFmtId="4" fontId="8" fillId="0" borderId="3" xfId="0" applyNumberFormat="1" applyFont="1" applyBorder="1" applyAlignment="1">
      <alignment horizontal="left" vertical="center" wrapText="1"/>
    </xf>
    <xf numFmtId="4" fontId="8" fillId="0" borderId="7" xfId="0" applyNumberFormat="1" applyFont="1" applyBorder="1" applyAlignment="1">
      <alignment horizontal="left" wrapText="1"/>
    </xf>
    <xf numFmtId="4" fontId="8" fillId="0" borderId="7" xfId="0" applyNumberFormat="1" applyFont="1" applyBorder="1" applyAlignment="1">
      <alignment horizontal="right" wrapText="1"/>
    </xf>
    <xf numFmtId="0" fontId="8" fillId="0" borderId="7" xfId="0" applyFont="1" applyBorder="1" applyAlignment="1">
      <alignment horizontal="left" wrapText="1"/>
    </xf>
    <xf numFmtId="4" fontId="8" fillId="0" borderId="9" xfId="0" applyNumberFormat="1" applyFont="1" applyBorder="1" applyAlignment="1">
      <alignment horizontal="left" wrapText="1"/>
    </xf>
    <xf numFmtId="4" fontId="8" fillId="0" borderId="9" xfId="0" applyNumberFormat="1" applyFont="1" applyBorder="1" applyAlignment="1">
      <alignment horizontal="right" wrapText="1"/>
    </xf>
    <xf numFmtId="0" fontId="15" fillId="0" borderId="0" xfId="0" applyFont="1" applyAlignment="1">
      <alignment horizontal="center" vertical="center" wrapText="1"/>
    </xf>
    <xf numFmtId="0" fontId="8" fillId="0" borderId="3" xfId="0" applyFont="1" applyBorder="1" applyAlignment="1">
      <alignment horizontal="center" vertical="center" wrapText="1"/>
    </xf>
    <xf numFmtId="0" fontId="8" fillId="0" borderId="7" xfId="0" applyFont="1" applyBorder="1" applyAlignment="1">
      <alignment horizontal="left" vertical="top" wrapText="1"/>
    </xf>
    <xf numFmtId="4" fontId="8" fillId="0" borderId="7" xfId="0" applyNumberFormat="1" applyFont="1" applyBorder="1" applyAlignment="1">
      <alignment horizontal="left" vertical="top" wrapText="1"/>
    </xf>
    <xf numFmtId="4" fontId="8" fillId="0" borderId="7" xfId="0" applyNumberFormat="1" applyFont="1" applyBorder="1" applyAlignment="1">
      <alignment horizontal="center" vertical="center" wrapText="1"/>
    </xf>
    <xf numFmtId="0" fontId="16" fillId="2" borderId="7" xfId="0" applyFont="1" applyFill="1" applyBorder="1" applyAlignment="1">
      <alignment horizontal="center" vertical="center" wrapText="1"/>
    </xf>
    <xf numFmtId="0" fontId="16" fillId="2" borderId="7" xfId="0" applyFont="1" applyFill="1" applyBorder="1" applyAlignment="1">
      <alignment horizontal="left" vertical="top" wrapText="1"/>
    </xf>
    <xf numFmtId="0" fontId="16" fillId="2" borderId="7" xfId="0" applyFont="1" applyFill="1" applyBorder="1" applyAlignment="1">
      <alignment horizontal="right" vertical="top" wrapText="1"/>
    </xf>
    <xf numFmtId="4" fontId="16" fillId="2" borderId="7" xfId="0" applyNumberFormat="1" applyFont="1" applyFill="1" applyBorder="1" applyAlignment="1">
      <alignment horizontal="right" vertical="top" wrapText="1"/>
    </xf>
    <xf numFmtId="4" fontId="16" fillId="2" borderId="7" xfId="0" applyNumberFormat="1" applyFont="1" applyFill="1" applyBorder="1" applyAlignment="1">
      <alignment horizontal="right" vertical="center" wrapText="1"/>
    </xf>
    <xf numFmtId="0" fontId="1" fillId="0" borderId="0" xfId="0" applyFont="1" applyAlignment="1">
      <alignment horizontal="center" vertical="center" wrapText="1"/>
    </xf>
    <xf numFmtId="0" fontId="3" fillId="0" borderId="3" xfId="0" applyFont="1" applyBorder="1" applyAlignment="1">
      <alignment horizontal="left" vertical="center" wrapText="1"/>
    </xf>
    <xf numFmtId="0" fontId="3" fillId="0" borderId="0" xfId="0" applyFont="1" applyAlignment="1">
      <alignment horizontal="left" vertical="center" wrapText="1"/>
    </xf>
    <xf numFmtId="3" fontId="3" fillId="0" borderId="0" xfId="0" applyNumberFormat="1" applyFont="1" applyAlignment="1">
      <alignment horizontal="center" vertical="center" wrapText="1"/>
    </xf>
    <xf numFmtId="3" fontId="3" fillId="0" borderId="0" xfId="0" applyNumberFormat="1" applyFont="1" applyAlignment="1">
      <alignment horizontal="left" vertical="center" wrapText="1"/>
    </xf>
    <xf numFmtId="3" fontId="3" fillId="0" borderId="0" xfId="0" applyNumberFormat="1" applyFont="1" applyAlignment="1">
      <alignment horizontal="right" vertical="center" wrapText="1"/>
    </xf>
    <xf numFmtId="0" fontId="8" fillId="0" borderId="10" xfId="0" applyFont="1" applyBorder="1" applyAlignment="1">
      <alignment horizontal="left" vertical="center" wrapText="1"/>
    </xf>
    <xf numFmtId="3" fontId="3" fillId="0" borderId="10" xfId="0" applyNumberFormat="1" applyFont="1" applyBorder="1" applyAlignment="1">
      <alignment horizontal="center" vertical="center" wrapText="1"/>
    </xf>
    <xf numFmtId="3" fontId="3" fillId="0" borderId="10" xfId="0" applyNumberFormat="1" applyFont="1" applyBorder="1" applyAlignment="1">
      <alignment horizontal="left" vertical="center" wrapText="1"/>
    </xf>
    <xf numFmtId="0" fontId="3" fillId="0" borderId="10" xfId="0" applyFont="1" applyBorder="1" applyAlignment="1">
      <alignment horizontal="right" vertical="center" wrapText="1"/>
    </xf>
    <xf numFmtId="0" fontId="8" fillId="0" borderId="9" xfId="0" applyFont="1" applyBorder="1" applyAlignment="1">
      <alignment horizontal="center" vertical="center" wrapText="1"/>
    </xf>
    <xf numFmtId="0" fontId="8" fillId="0" borderId="9" xfId="0" applyFont="1" applyBorder="1" applyAlignment="1">
      <alignment horizontal="left" vertical="center" wrapText="1"/>
    </xf>
    <xf numFmtId="3" fontId="3" fillId="0" borderId="9" xfId="0" applyNumberFormat="1" applyFont="1" applyBorder="1" applyAlignment="1">
      <alignment horizontal="center" vertical="center" wrapText="1"/>
    </xf>
    <xf numFmtId="3" fontId="3" fillId="0" borderId="9" xfId="0" applyNumberFormat="1" applyFont="1" applyBorder="1" applyAlignment="1">
      <alignment horizontal="left" vertical="center" wrapText="1"/>
    </xf>
    <xf numFmtId="3" fontId="3" fillId="0" borderId="9" xfId="0" applyNumberFormat="1" applyFont="1" applyBorder="1" applyAlignment="1">
      <alignment horizontal="right" vertical="center" wrapText="1"/>
    </xf>
    <xf numFmtId="0" fontId="13" fillId="0" borderId="0" xfId="0" applyFont="1" applyAlignment="1">
      <alignment horizontal="right" vertical="center" wrapText="1"/>
    </xf>
    <xf numFmtId="0" fontId="13" fillId="0" borderId="10" xfId="0" applyFont="1" applyBorder="1" applyAlignment="1">
      <alignment horizontal="center" vertical="center" wrapText="1"/>
    </xf>
    <xf numFmtId="0" fontId="13" fillId="0" borderId="10" xfId="0" applyFont="1" applyBorder="1" applyAlignment="1">
      <alignment horizontal="right" vertical="center" wrapText="1"/>
    </xf>
    <xf numFmtId="0" fontId="13" fillId="0" borderId="9" xfId="0" applyFont="1" applyBorder="1" applyAlignment="1">
      <alignment horizontal="left" vertical="center" wrapText="1"/>
    </xf>
    <xf numFmtId="0" fontId="10" fillId="0" borderId="0" xfId="0" applyFont="1" applyAlignment="1">
      <alignment horizontal="center" vertical="center" wrapText="1"/>
    </xf>
    <xf numFmtId="0" fontId="8" fillId="0" borderId="15" xfId="0" applyFont="1" applyBorder="1" applyAlignment="1">
      <alignment horizontal="center" vertical="center" wrapText="1"/>
    </xf>
    <xf numFmtId="0" fontId="8" fillId="0" borderId="17" xfId="0" applyFont="1" applyBorder="1" applyAlignment="1">
      <alignment horizontal="center" vertical="center" wrapText="1"/>
    </xf>
    <xf numFmtId="0" fontId="1" fillId="0" borderId="3" xfId="0" applyFont="1" applyBorder="1" applyAlignment="1">
      <alignment horizontal="center" vertical="center" wrapText="1"/>
    </xf>
    <xf numFmtId="0" fontId="4" fillId="0" borderId="0" xfId="0" applyFont="1" applyAlignment="1">
      <alignment horizontal="center" vertical="center" wrapText="1"/>
    </xf>
    <xf numFmtId="0" fontId="1" fillId="0" borderId="10" xfId="0" applyFont="1" applyBorder="1" applyAlignment="1">
      <alignment horizontal="center" vertical="center" wrapText="1"/>
    </xf>
    <xf numFmtId="0" fontId="4" fillId="0" borderId="10" xfId="0" applyFont="1" applyBorder="1" applyAlignment="1">
      <alignment horizontal="center" vertical="center" wrapText="1"/>
    </xf>
    <xf numFmtId="0" fontId="4" fillId="0" borderId="7" xfId="0" applyFont="1" applyBorder="1" applyAlignment="1">
      <alignment horizontal="center" vertical="center" wrapText="1"/>
    </xf>
    <xf numFmtId="3" fontId="4" fillId="0" borderId="7" xfId="0" applyNumberFormat="1" applyFont="1" applyBorder="1" applyAlignment="1">
      <alignment horizontal="right" vertical="center" wrapText="1"/>
    </xf>
    <xf numFmtId="3" fontId="3" fillId="0" borderId="7" xfId="0" applyNumberFormat="1" applyFont="1" applyBorder="1" applyAlignment="1">
      <alignment horizontal="right" vertical="center" wrapText="1"/>
    </xf>
    <xf numFmtId="0" fontId="3" fillId="0" borderId="7" xfId="0" applyFont="1" applyBorder="1" applyAlignment="1">
      <alignment horizontal="left" vertical="center" wrapText="1" indent="1"/>
    </xf>
    <xf numFmtId="0" fontId="4" fillId="0" borderId="9" xfId="0" applyFont="1" applyBorder="1" applyAlignment="1">
      <alignment horizontal="center" vertical="center" wrapText="1"/>
    </xf>
    <xf numFmtId="3" fontId="4" fillId="0" borderId="9" xfId="0" applyNumberFormat="1" applyFont="1" applyBorder="1" applyAlignment="1">
      <alignment horizontal="right" vertical="center" wrapText="1"/>
    </xf>
    <xf numFmtId="0" fontId="3" fillId="0" borderId="7" xfId="0" applyFont="1" applyBorder="1" applyAlignment="1">
      <alignment horizontal="center" wrapText="1"/>
    </xf>
    <xf numFmtId="1" fontId="10" fillId="0" borderId="7" xfId="0" applyNumberFormat="1" applyFont="1" applyBorder="1" applyAlignment="1">
      <alignment horizontal="left" vertical="center" wrapText="1"/>
    </xf>
    <xf numFmtId="0" fontId="18" fillId="0" borderId="7" xfId="0" applyFont="1" applyBorder="1" applyAlignment="1">
      <alignment horizontal="left" vertical="center" wrapText="1" indent="2"/>
    </xf>
    <xf numFmtId="4" fontId="10" fillId="0" borderId="7" xfId="0" applyNumberFormat="1" applyFont="1" applyBorder="1" applyAlignment="1">
      <alignment horizontal="left" vertical="center" wrapText="1"/>
    </xf>
    <xf numFmtId="0" fontId="18" fillId="0" borderId="7" xfId="0" applyFont="1" applyBorder="1" applyAlignment="1">
      <alignment horizontal="center" vertical="center" wrapText="1"/>
    </xf>
    <xf numFmtId="0" fontId="15" fillId="0" borderId="0" xfId="0" applyFont="1" applyAlignment="1">
      <alignment horizontal="center" vertical="top" wrapText="1"/>
    </xf>
    <xf numFmtId="0" fontId="19" fillId="0" borderId="0" xfId="0" applyFont="1" applyAlignment="1">
      <alignment horizontal="center" vertical="center" wrapText="1"/>
    </xf>
    <xf numFmtId="0" fontId="8" fillId="0" borderId="0" xfId="0" applyFont="1" applyAlignment="1">
      <alignment horizontal="center" vertical="top" wrapText="1"/>
    </xf>
    <xf numFmtId="0" fontId="8" fillId="0" borderId="24" xfId="0" applyFont="1" applyBorder="1" applyAlignment="1">
      <alignment horizontal="center" vertical="top" wrapText="1"/>
    </xf>
    <xf numFmtId="0" fontId="8" fillId="0" borderId="29" xfId="0" applyFont="1" applyBorder="1" applyAlignment="1">
      <alignment horizontal="center" vertical="center" wrapText="1"/>
    </xf>
    <xf numFmtId="4" fontId="8" fillId="0" borderId="7" xfId="0" applyNumberFormat="1" applyFont="1" applyBorder="1" applyAlignment="1">
      <alignment horizontal="center" vertical="top" wrapText="1"/>
    </xf>
    <xf numFmtId="0" fontId="16" fillId="2" borderId="7" xfId="0" applyFont="1" applyFill="1" applyBorder="1" applyAlignment="1">
      <alignment horizontal="center" vertical="top" wrapText="1"/>
    </xf>
    <xf numFmtId="0" fontId="8" fillId="0" borderId="7" xfId="0" applyFont="1" applyBorder="1" applyAlignment="1">
      <alignment horizontal="center" vertical="top" wrapText="1"/>
    </xf>
    <xf numFmtId="0" fontId="19" fillId="0" borderId="17" xfId="0" applyFont="1" applyBorder="1" applyAlignment="1">
      <alignment horizontal="center" vertical="center" wrapText="1"/>
    </xf>
    <xf numFmtId="0" fontId="1" fillId="0" borderId="1" xfId="0" applyFont="1" applyBorder="1" applyAlignment="1">
      <alignment horizontal="center" vertical="center" wrapText="1"/>
    </xf>
    <xf numFmtId="4" fontId="2" fillId="0" borderId="2" xfId="0" applyNumberFormat="1" applyFont="1" applyBorder="1" applyAlignment="1">
      <alignment horizontal="center" vertical="center" wrapText="1"/>
    </xf>
    <xf numFmtId="4" fontId="2" fillId="0" borderId="3" xfId="0" applyNumberFormat="1" applyFont="1" applyBorder="1" applyAlignment="1">
      <alignment horizontal="center" vertical="center" wrapText="1"/>
    </xf>
    <xf numFmtId="0" fontId="5" fillId="0" borderId="7" xfId="0" applyFont="1" applyBorder="1" applyAlignment="1">
      <alignment horizontal="center" vertical="center" wrapText="1"/>
    </xf>
    <xf numFmtId="4" fontId="6" fillId="0" borderId="7" xfId="0" applyNumberFormat="1" applyFont="1" applyBorder="1" applyAlignment="1">
      <alignment horizontal="center" vertical="center" wrapText="1"/>
    </xf>
    <xf numFmtId="0" fontId="5" fillId="0" borderId="8" xfId="0" applyFont="1" applyBorder="1" applyAlignment="1">
      <alignment horizontal="center" vertical="center" wrapText="1"/>
    </xf>
    <xf numFmtId="4" fontId="6" fillId="0" borderId="8" xfId="0" applyNumberFormat="1" applyFont="1" applyBorder="1" applyAlignment="1">
      <alignment horizontal="center" vertical="center" wrapText="1"/>
    </xf>
    <xf numFmtId="0" fontId="4" fillId="0" borderId="4" xfId="0" applyFont="1" applyBorder="1" applyAlignment="1">
      <alignment horizontal="right" vertical="center" wrapText="1"/>
    </xf>
    <xf numFmtId="4" fontId="2" fillId="0" borderId="5" xfId="0" applyNumberFormat="1" applyFont="1" applyBorder="1" applyAlignment="1">
      <alignment horizontal="center" vertical="center" wrapText="1"/>
    </xf>
    <xf numFmtId="4" fontId="2" fillId="0" borderId="6" xfId="0" applyNumberFormat="1" applyFont="1" applyBorder="1" applyAlignment="1">
      <alignment horizontal="center" vertical="center" wrapText="1"/>
    </xf>
    <xf numFmtId="0" fontId="3" fillId="0" borderId="7" xfId="0" applyFont="1" applyBorder="1" applyAlignment="1">
      <alignment horizontal="center" vertical="center" wrapText="1"/>
    </xf>
    <xf numFmtId="4" fontId="7" fillId="0" borderId="7" xfId="0" applyNumberFormat="1" applyFont="1" applyBorder="1" applyAlignment="1">
      <alignment horizontal="center" vertical="center" wrapText="1"/>
    </xf>
    <xf numFmtId="4" fontId="3" fillId="0" borderId="7" xfId="0" applyNumberFormat="1" applyFont="1" applyBorder="1" applyAlignment="1">
      <alignment horizontal="center" vertical="center" wrapText="1"/>
    </xf>
    <xf numFmtId="4" fontId="3" fillId="0" borderId="7" xfId="0" applyNumberFormat="1" applyFont="1" applyBorder="1" applyAlignment="1">
      <alignment horizontal="left" vertical="center" wrapText="1"/>
    </xf>
    <xf numFmtId="4" fontId="3" fillId="0" borderId="8" xfId="0" applyNumberFormat="1" applyFont="1" applyBorder="1" applyAlignment="1">
      <alignment horizontal="center" vertical="center" wrapText="1"/>
    </xf>
    <xf numFmtId="0" fontId="4" fillId="0" borderId="1" xfId="0" applyFont="1" applyBorder="1" applyAlignment="1">
      <alignment horizontal="left" vertical="center" wrapText="1"/>
    </xf>
    <xf numFmtId="0" fontId="10" fillId="0" borderId="7" xfId="0" applyFont="1" applyBorder="1" applyAlignment="1">
      <alignment horizontal="center" vertical="center" wrapText="1"/>
    </xf>
    <xf numFmtId="0" fontId="11" fillId="0" borderId="7" xfId="0" applyFont="1" applyBorder="1" applyAlignment="1">
      <alignment horizontal="center" vertical="center" wrapText="1"/>
    </xf>
    <xf numFmtId="0" fontId="9" fillId="0" borderId="1" xfId="0" applyFont="1" applyBorder="1" applyAlignment="1">
      <alignment horizontal="center" vertical="center" wrapText="1"/>
    </xf>
    <xf numFmtId="0" fontId="9" fillId="0" borderId="2" xfId="0" applyFont="1" applyBorder="1" applyAlignment="1">
      <alignment horizontal="center" vertical="center" wrapText="1"/>
    </xf>
    <xf numFmtId="0" fontId="3" fillId="0" borderId="2" xfId="0" applyFont="1" applyBorder="1" applyAlignment="1">
      <alignment horizontal="center" vertical="center"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3" fillId="0" borderId="5" xfId="0" applyFont="1" applyBorder="1" applyAlignment="1">
      <alignment horizontal="center" vertical="center" wrapText="1"/>
    </xf>
    <xf numFmtId="0" fontId="3" fillId="0" borderId="6" xfId="0" applyFont="1" applyBorder="1" applyAlignment="1">
      <alignment horizontal="center" vertical="center" wrapText="1"/>
    </xf>
    <xf numFmtId="0" fontId="7" fillId="0" borderId="7" xfId="0" applyFont="1" applyBorder="1" applyAlignment="1">
      <alignment horizontal="center" vertical="center" wrapText="1"/>
    </xf>
    <xf numFmtId="0" fontId="3" fillId="0" borderId="1" xfId="0" applyFont="1" applyBorder="1" applyAlignment="1">
      <alignment horizontal="center" vertical="center" wrapText="1"/>
    </xf>
    <xf numFmtId="0" fontId="12" fillId="0" borderId="1" xfId="0" applyFont="1" applyBorder="1" applyAlignment="1">
      <alignment horizontal="center" vertical="center" wrapText="1"/>
    </xf>
    <xf numFmtId="0" fontId="7" fillId="0" borderId="4" xfId="0" applyFont="1" applyBorder="1" applyAlignment="1">
      <alignment horizontal="center" vertical="center" wrapText="1"/>
    </xf>
    <xf numFmtId="0" fontId="3" fillId="0" borderId="7" xfId="0" applyFont="1" applyBorder="1" applyAlignment="1">
      <alignment horizontal="left" vertical="center" wrapText="1"/>
    </xf>
    <xf numFmtId="0" fontId="10" fillId="0" borderId="7" xfId="0" applyFont="1" applyBorder="1" applyAlignment="1">
      <alignment horizontal="left" vertical="center" wrapText="1"/>
    </xf>
    <xf numFmtId="0" fontId="7" fillId="0" borderId="1" xfId="0" applyFont="1" applyBorder="1" applyAlignment="1">
      <alignment horizontal="left" vertical="center" wrapText="1"/>
    </xf>
    <xf numFmtId="0" fontId="1" fillId="0" borderId="11" xfId="0" applyFont="1" applyBorder="1" applyAlignment="1">
      <alignment horizontal="center" vertical="center" wrapText="1"/>
    </xf>
    <xf numFmtId="1" fontId="8" fillId="0" borderId="12" xfId="0" applyNumberFormat="1" applyFont="1" applyBorder="1" applyAlignment="1">
      <alignment horizontal="right" vertical="center" wrapText="1"/>
    </xf>
    <xf numFmtId="1" fontId="8" fillId="0" borderId="13" xfId="0" applyNumberFormat="1" applyFont="1" applyBorder="1" applyAlignment="1">
      <alignment horizontal="right" vertical="center" wrapText="1"/>
    </xf>
    <xf numFmtId="0" fontId="8" fillId="0" borderId="7" xfId="0" applyFont="1" applyBorder="1" applyAlignment="1">
      <alignment horizontal="center" vertical="center" wrapText="1"/>
    </xf>
    <xf numFmtId="1" fontId="8" fillId="0" borderId="7" xfId="0" applyNumberFormat="1" applyFont="1" applyBorder="1" applyAlignment="1">
      <alignment horizontal="right" vertical="center" wrapText="1"/>
    </xf>
    <xf numFmtId="0" fontId="8" fillId="0" borderId="7" xfId="0" applyFont="1" applyBorder="1" applyAlignment="1">
      <alignment horizontal="left" vertical="center" wrapText="1"/>
    </xf>
    <xf numFmtId="0" fontId="14" fillId="0" borderId="1" xfId="0" applyFont="1" applyBorder="1" applyAlignment="1">
      <alignment horizontal="center" vertical="center" wrapText="1"/>
    </xf>
    <xf numFmtId="0" fontId="15" fillId="0" borderId="2" xfId="0" applyFont="1" applyBorder="1" applyAlignment="1">
      <alignment horizontal="left" vertical="top" wrapText="1"/>
    </xf>
    <xf numFmtId="0" fontId="15" fillId="0" borderId="3" xfId="0" applyFont="1" applyBorder="1" applyAlignment="1">
      <alignment horizontal="left" vertical="top" wrapText="1"/>
    </xf>
    <xf numFmtId="0" fontId="15" fillId="0" borderId="7" xfId="0" applyFont="1" applyBorder="1" applyAlignment="1">
      <alignment horizontal="left" vertical="top" wrapText="1"/>
    </xf>
    <xf numFmtId="0" fontId="1" fillId="0" borderId="0" xfId="0" applyFont="1" applyAlignment="1">
      <alignment horizontal="center" vertical="center" wrapText="1"/>
    </xf>
    <xf numFmtId="0" fontId="3" fillId="0" borderId="2" xfId="0" applyFont="1" applyBorder="1" applyAlignment="1">
      <alignment horizontal="left" vertical="center" wrapText="1"/>
    </xf>
    <xf numFmtId="0" fontId="3" fillId="0" borderId="3" xfId="0" applyFont="1" applyBorder="1" applyAlignment="1">
      <alignment horizontal="left" vertical="center" wrapText="1"/>
    </xf>
    <xf numFmtId="0" fontId="8" fillId="0" borderId="0" xfId="0" applyFont="1" applyAlignment="1">
      <alignment horizontal="center" vertical="center" wrapText="1"/>
    </xf>
    <xf numFmtId="0" fontId="3" fillId="0" borderId="0" xfId="0" applyFont="1" applyAlignment="1">
      <alignment horizontal="left" vertical="center" wrapText="1"/>
    </xf>
    <xf numFmtId="0" fontId="8" fillId="0" borderId="8" xfId="0" applyFont="1" applyBorder="1" applyAlignment="1">
      <alignment horizontal="center" vertical="center" wrapText="1"/>
    </xf>
    <xf numFmtId="0" fontId="3" fillId="0" borderId="14" xfId="0" applyFont="1" applyBorder="1" applyAlignment="1">
      <alignment horizontal="center" vertical="center" wrapText="1"/>
    </xf>
    <xf numFmtId="3" fontId="3" fillId="0" borderId="7" xfId="0" applyNumberFormat="1" applyFont="1" applyBorder="1" applyAlignment="1">
      <alignment horizontal="center" vertical="center" wrapText="1"/>
    </xf>
    <xf numFmtId="0" fontId="8" fillId="0" borderId="7" xfId="0" applyFont="1" applyBorder="1" applyAlignment="1">
      <alignment horizontal="right" vertical="center" wrapText="1"/>
    </xf>
    <xf numFmtId="4" fontId="8" fillId="0" borderId="7" xfId="0" applyNumberFormat="1" applyFont="1" applyBorder="1" applyAlignment="1">
      <alignment horizontal="right" vertical="center" wrapText="1"/>
    </xf>
    <xf numFmtId="0" fontId="13" fillId="0" borderId="3" xfId="0" applyFont="1" applyBorder="1" applyAlignment="1">
      <alignment horizontal="center" vertical="center" wrapText="1"/>
    </xf>
    <xf numFmtId="0" fontId="14" fillId="0" borderId="0" xfId="0" applyFont="1" applyAlignment="1">
      <alignment horizontal="center" vertical="center" wrapText="1"/>
    </xf>
    <xf numFmtId="0" fontId="15" fillId="0" borderId="0" xfId="0" applyFont="1" applyAlignment="1">
      <alignment horizontal="left" vertical="top" wrapText="1"/>
    </xf>
    <xf numFmtId="0" fontId="15" fillId="0" borderId="16" xfId="0" applyFont="1" applyBorder="1" applyAlignment="1">
      <alignment horizontal="left" vertical="top" wrapText="1"/>
    </xf>
    <xf numFmtId="0" fontId="15" fillId="0" borderId="14" xfId="0" applyFont="1" applyBorder="1" applyAlignment="1">
      <alignment horizontal="left" vertical="top" wrapText="1"/>
    </xf>
    <xf numFmtId="0" fontId="8" fillId="0" borderId="16" xfId="0" applyFont="1" applyBorder="1" applyAlignment="1">
      <alignment horizontal="center" vertical="center" wrapText="1"/>
    </xf>
    <xf numFmtId="0" fontId="8" fillId="0" borderId="14" xfId="0" applyFont="1" applyBorder="1" applyAlignment="1">
      <alignment horizontal="center" vertical="center" wrapText="1"/>
    </xf>
    <xf numFmtId="0" fontId="1" fillId="0" borderId="2" xfId="0" applyFont="1" applyBorder="1" applyAlignment="1">
      <alignment horizontal="center" vertical="center" wrapText="1"/>
    </xf>
    <xf numFmtId="0" fontId="1" fillId="0" borderId="3" xfId="0" applyFont="1" applyBorder="1" applyAlignment="1">
      <alignment horizontal="center" vertical="center" wrapText="1"/>
    </xf>
    <xf numFmtId="0" fontId="17" fillId="0" borderId="11" xfId="0" applyFont="1" applyBorder="1" applyAlignment="1">
      <alignment horizontal="center" vertical="center" wrapText="1"/>
    </xf>
    <xf numFmtId="0" fontId="10" fillId="0" borderId="12" xfId="0" applyFont="1" applyBorder="1" applyAlignment="1">
      <alignment horizontal="left" vertical="center" wrapText="1"/>
    </xf>
    <xf numFmtId="0" fontId="10" fillId="0" borderId="13" xfId="0" applyFont="1" applyBorder="1" applyAlignment="1">
      <alignment horizontal="left" vertical="center" wrapText="1"/>
    </xf>
    <xf numFmtId="0" fontId="10" fillId="0" borderId="4" xfId="0" applyFont="1" applyBorder="1" applyAlignment="1">
      <alignment horizontal="left" vertical="center" wrapText="1"/>
    </xf>
    <xf numFmtId="0" fontId="10" fillId="0" borderId="5" xfId="0" applyFont="1" applyBorder="1" applyAlignment="1">
      <alignment horizontal="left" vertical="center" wrapText="1"/>
    </xf>
    <xf numFmtId="0" fontId="10" fillId="0" borderId="6" xfId="0" applyFont="1" applyBorder="1" applyAlignment="1">
      <alignment horizontal="left" vertical="center" wrapText="1"/>
    </xf>
    <xf numFmtId="0" fontId="3" fillId="0" borderId="7" xfId="0" applyFont="1" applyBorder="1" applyAlignment="1">
      <alignment horizontal="center" wrapText="1"/>
    </xf>
    <xf numFmtId="0" fontId="10" fillId="0" borderId="1" xfId="0" applyFont="1" applyBorder="1" applyAlignment="1">
      <alignment horizontal="left" vertical="center" wrapText="1"/>
    </xf>
    <xf numFmtId="0" fontId="10" fillId="0" borderId="2" xfId="0" applyFont="1" applyBorder="1" applyAlignment="1">
      <alignment horizontal="left" vertical="center" wrapText="1"/>
    </xf>
    <xf numFmtId="0" fontId="10" fillId="0" borderId="3" xfId="0" applyFont="1" applyBorder="1" applyAlignment="1">
      <alignment horizontal="left" vertical="center" wrapText="1"/>
    </xf>
    <xf numFmtId="0" fontId="20" fillId="0" borderId="18" xfId="0" applyFont="1" applyBorder="1" applyAlignment="1">
      <alignment horizontal="center" vertical="top" wrapText="1"/>
    </xf>
    <xf numFmtId="0" fontId="15" fillId="0" borderId="19" xfId="0" applyFont="1" applyBorder="1" applyAlignment="1">
      <alignment horizontal="left" vertical="top" wrapText="1"/>
    </xf>
    <xf numFmtId="0" fontId="15" fillId="0" borderId="20" xfId="0" applyFont="1" applyBorder="1" applyAlignment="1">
      <alignment horizontal="left" vertical="top" wrapText="1"/>
    </xf>
    <xf numFmtId="0" fontId="8" fillId="0" borderId="21" xfId="0" applyFont="1" applyBorder="1" applyAlignment="1">
      <alignment horizontal="center" vertical="top" wrapText="1"/>
    </xf>
    <xf numFmtId="0" fontId="15" fillId="0" borderId="22" xfId="0" applyFont="1" applyBorder="1" applyAlignment="1">
      <alignment horizontal="left" vertical="top" wrapText="1"/>
    </xf>
    <xf numFmtId="0" fontId="15" fillId="0" borderId="23" xfId="0" applyFont="1" applyBorder="1" applyAlignment="1">
      <alignment horizontal="left" vertical="top" wrapText="1"/>
    </xf>
    <xf numFmtId="0" fontId="8" fillId="0" borderId="25" xfId="0" applyFont="1" applyBorder="1" applyAlignment="1">
      <alignment horizontal="center" vertical="center" wrapText="1"/>
    </xf>
    <xf numFmtId="0" fontId="15" fillId="0" borderId="30" xfId="0" applyFont="1" applyBorder="1" applyAlignment="1">
      <alignment horizontal="left" vertical="top" wrapText="1"/>
    </xf>
    <xf numFmtId="0" fontId="15" fillId="0" borderId="31" xfId="0" applyFont="1" applyBorder="1" applyAlignment="1">
      <alignment horizontal="left" vertical="top" wrapText="1"/>
    </xf>
    <xf numFmtId="0" fontId="8" fillId="0" borderId="26" xfId="0" applyFont="1" applyBorder="1" applyAlignment="1">
      <alignment horizontal="center" vertical="center" wrapText="1"/>
    </xf>
    <xf numFmtId="0" fontId="15" fillId="0" borderId="27" xfId="0" applyFont="1" applyBorder="1" applyAlignment="1">
      <alignment horizontal="left" vertical="top" wrapText="1"/>
    </xf>
    <xf numFmtId="0" fontId="15" fillId="0" borderId="28" xfId="0" applyFont="1" applyBorder="1" applyAlignment="1">
      <alignment horizontal="left" vertical="top" wrapText="1"/>
    </xf>
    <xf numFmtId="0" fontId="8" fillId="0" borderId="26" xfId="0" applyFont="1" applyBorder="1" applyAlignment="1">
      <alignment horizontal="center" vertical="top" wrapText="1"/>
    </xf>
    <xf numFmtId="0" fontId="8" fillId="0" borderId="28" xfId="0" applyFont="1" applyBorder="1" applyAlignment="1">
      <alignment horizontal="center" vertical="top" wrapText="1"/>
    </xf>
    <xf numFmtId="0" fontId="8" fillId="0" borderId="27" xfId="0" applyFont="1" applyBorder="1" applyAlignment="1">
      <alignment horizontal="center" vertical="top" wrapText="1"/>
    </xf>
    <xf numFmtId="0" fontId="8" fillId="0" borderId="18" xfId="0" applyFont="1" applyBorder="1" applyAlignment="1">
      <alignment horizontal="left" vertical="top" wrapText="1"/>
    </xf>
    <xf numFmtId="0" fontId="3" fillId="0" borderId="0" xfId="0" applyFont="1" applyAlignment="1">
      <alignment horizontal="left" vertical="center"/>
    </xf>
    <xf numFmtId="0" fontId="8" fillId="0" borderId="0" xfId="0" applyFont="1" applyAlignment="1">
      <alignment horizontal="left" vertical="center"/>
    </xf>
    <xf numFmtId="0" fontId="1" fillId="0" borderId="0" xfId="0" applyFont="1" applyAlignment="1">
      <alignment horizontal="left" vertical="center"/>
    </xf>
  </cellXfs>
  <cellStyles count="1">
    <cellStyle name="常规" xfId="0" builtinId="0"/>
  </cellStyles>
  <dxfs count="0"/>
  <tableStyles count="0" defaultTableStyle="TableStyleMedium9" defaultPivotStyle="PivotStyleLight16"/>
  <colors>
    <mruColors>
      <color rgb="FFD48886"/>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AA33"/>
  <sheetViews>
    <sheetView tabSelected="1" workbookViewId="0">
      <selection activeCell="D23" sqref="D23"/>
    </sheetView>
  </sheetViews>
  <sheetFormatPr defaultRowHeight="13.5"/>
  <cols>
    <col min="1" max="1" width="19.25" customWidth="1"/>
    <col min="2" max="2" width="20.75" customWidth="1"/>
    <col min="3" max="3" width="19.875" customWidth="1"/>
    <col min="4" max="5" width="14.375" customWidth="1"/>
    <col min="6" max="6" width="13.5" customWidth="1"/>
    <col min="7" max="16" width="14.375" customWidth="1"/>
    <col min="17" max="17" width="12.75" customWidth="1"/>
    <col min="18" max="18" width="10.875" customWidth="1"/>
    <col min="19" max="19" width="12.25" customWidth="1"/>
    <col min="20" max="20" width="11.875" customWidth="1"/>
    <col min="21" max="21" width="13.25" customWidth="1"/>
    <col min="22" max="22" width="10.625" customWidth="1"/>
    <col min="23" max="23" width="11.125" customWidth="1"/>
    <col min="24" max="26" width="9.5" customWidth="1"/>
    <col min="27" max="27" width="8.25" customWidth="1"/>
  </cols>
  <sheetData>
    <row r="1" spans="1:27" ht="36.75" customHeight="1">
      <c r="A1" s="112" t="s">
        <v>0</v>
      </c>
      <c r="B1" s="113"/>
      <c r="C1" s="113"/>
      <c r="D1" s="113"/>
      <c r="E1" s="113"/>
      <c r="F1" s="113"/>
      <c r="G1" s="113"/>
      <c r="H1" s="113"/>
      <c r="I1" s="113"/>
      <c r="J1" s="113"/>
      <c r="K1" s="113"/>
      <c r="L1" s="113"/>
      <c r="M1" s="113"/>
      <c r="N1" s="113"/>
      <c r="O1" s="113"/>
      <c r="P1" s="113"/>
      <c r="Q1" s="113"/>
      <c r="R1" s="113"/>
      <c r="S1" s="113"/>
      <c r="T1" s="113"/>
      <c r="U1" s="113"/>
      <c r="V1" s="113"/>
      <c r="W1" s="113"/>
      <c r="X1" s="113"/>
      <c r="Y1" s="113"/>
      <c r="Z1" s="114"/>
      <c r="AA1" s="1"/>
    </row>
    <row r="2" spans="1:27" ht="15" customHeight="1">
      <c r="A2" s="127" t="s">
        <v>392</v>
      </c>
      <c r="B2" s="113"/>
      <c r="C2" s="113"/>
      <c r="D2" s="113"/>
      <c r="E2" s="113"/>
      <c r="F2" s="113"/>
      <c r="G2" s="113"/>
      <c r="H2" s="113"/>
      <c r="I2" s="113"/>
      <c r="J2" s="113"/>
      <c r="K2" s="113"/>
      <c r="L2" s="113"/>
      <c r="M2" s="113"/>
      <c r="N2" s="113"/>
      <c r="O2" s="113"/>
      <c r="P2" s="113"/>
      <c r="Q2" s="113"/>
      <c r="R2" s="113"/>
      <c r="S2" s="113"/>
      <c r="T2" s="113"/>
      <c r="U2" s="113"/>
      <c r="V2" s="113"/>
      <c r="W2" s="113"/>
      <c r="X2" s="113"/>
      <c r="Y2" s="113"/>
      <c r="Z2" s="114"/>
      <c r="AA2" s="1"/>
    </row>
    <row r="3" spans="1:27" ht="15" customHeight="1">
      <c r="A3" s="119" t="s">
        <v>2</v>
      </c>
      <c r="B3" s="120"/>
      <c r="C3" s="120"/>
      <c r="D3" s="120"/>
      <c r="E3" s="120"/>
      <c r="F3" s="120"/>
      <c r="G3" s="120"/>
      <c r="H3" s="120"/>
      <c r="I3" s="120"/>
      <c r="J3" s="120"/>
      <c r="K3" s="120"/>
      <c r="L3" s="120"/>
      <c r="M3" s="120"/>
      <c r="N3" s="120"/>
      <c r="O3" s="120"/>
      <c r="P3" s="120"/>
      <c r="Q3" s="120"/>
      <c r="R3" s="120"/>
      <c r="S3" s="120"/>
      <c r="T3" s="120"/>
      <c r="U3" s="120"/>
      <c r="V3" s="120"/>
      <c r="W3" s="120"/>
      <c r="X3" s="120"/>
      <c r="Y3" s="120"/>
      <c r="Z3" s="121"/>
      <c r="AA3" s="1"/>
    </row>
    <row r="4" spans="1:27" ht="14.25" customHeight="1">
      <c r="A4" s="122" t="s">
        <v>3</v>
      </c>
      <c r="B4" s="124"/>
      <c r="C4" s="122" t="s">
        <v>4</v>
      </c>
      <c r="D4" s="125"/>
      <c r="E4" s="124"/>
      <c r="F4" s="124"/>
      <c r="G4" s="124"/>
      <c r="H4" s="124"/>
      <c r="I4" s="124"/>
      <c r="J4" s="124"/>
      <c r="K4" s="124"/>
      <c r="L4" s="124"/>
      <c r="M4" s="124"/>
      <c r="N4" s="124"/>
      <c r="O4" s="124"/>
      <c r="P4" s="124"/>
      <c r="Q4" s="124"/>
      <c r="R4" s="124"/>
      <c r="S4" s="124"/>
      <c r="T4" s="124"/>
      <c r="U4" s="124"/>
      <c r="V4" s="124"/>
      <c r="W4" s="124"/>
      <c r="X4" s="124"/>
      <c r="Y4" s="124"/>
      <c r="Z4" s="126"/>
      <c r="AA4" s="4"/>
    </row>
    <row r="5" spans="1:27" ht="30.75" customHeight="1">
      <c r="A5" s="122" t="s">
        <v>5</v>
      </c>
      <c r="B5" s="122" t="s">
        <v>6</v>
      </c>
      <c r="C5" s="122" t="s">
        <v>5</v>
      </c>
      <c r="D5" s="115" t="s">
        <v>7</v>
      </c>
      <c r="E5" s="115" t="s">
        <v>8</v>
      </c>
      <c r="F5" s="116"/>
      <c r="G5" s="116"/>
      <c r="H5" s="116"/>
      <c r="I5" s="116"/>
      <c r="J5" s="116"/>
      <c r="K5" s="116"/>
      <c r="L5" s="115" t="s">
        <v>9</v>
      </c>
      <c r="M5" s="116"/>
      <c r="N5" s="116"/>
      <c r="O5" s="116"/>
      <c r="P5" s="116"/>
      <c r="Q5" s="115" t="s">
        <v>10</v>
      </c>
      <c r="R5" s="115" t="s">
        <v>11</v>
      </c>
      <c r="S5" s="115" t="s">
        <v>12</v>
      </c>
      <c r="T5" s="116"/>
      <c r="U5" s="116"/>
      <c r="V5" s="115" t="s">
        <v>13</v>
      </c>
      <c r="W5" s="116"/>
      <c r="X5" s="116"/>
      <c r="Y5" s="115" t="s">
        <v>14</v>
      </c>
      <c r="Z5" s="117" t="s">
        <v>15</v>
      </c>
      <c r="AA5" s="4"/>
    </row>
    <row r="6" spans="1:27" ht="24" customHeight="1">
      <c r="A6" s="123"/>
      <c r="B6" s="123"/>
      <c r="C6" s="123"/>
      <c r="D6" s="116"/>
      <c r="E6" s="6" t="s">
        <v>16</v>
      </c>
      <c r="F6" s="6" t="s">
        <v>17</v>
      </c>
      <c r="G6" s="6" t="s">
        <v>18</v>
      </c>
      <c r="H6" s="6" t="s">
        <v>19</v>
      </c>
      <c r="I6" s="6" t="s">
        <v>20</v>
      </c>
      <c r="J6" s="6" t="s">
        <v>21</v>
      </c>
      <c r="K6" s="6" t="s">
        <v>22</v>
      </c>
      <c r="L6" s="6" t="s">
        <v>16</v>
      </c>
      <c r="M6" s="6" t="s">
        <v>17</v>
      </c>
      <c r="N6" s="6" t="s">
        <v>23</v>
      </c>
      <c r="O6" s="6" t="s">
        <v>24</v>
      </c>
      <c r="P6" s="6" t="s">
        <v>22</v>
      </c>
      <c r="Q6" s="116"/>
      <c r="R6" s="116"/>
      <c r="S6" s="6" t="s">
        <v>25</v>
      </c>
      <c r="T6" s="6" t="s">
        <v>26</v>
      </c>
      <c r="U6" s="6" t="s">
        <v>27</v>
      </c>
      <c r="V6" s="6" t="s">
        <v>25</v>
      </c>
      <c r="W6" s="6" t="s">
        <v>26</v>
      </c>
      <c r="X6" s="6" t="s">
        <v>27</v>
      </c>
      <c r="Y6" s="116"/>
      <c r="Z6" s="118"/>
      <c r="AA6" s="7"/>
    </row>
    <row r="7" spans="1:27" ht="22.5" customHeight="1">
      <c r="A7" s="8" t="s">
        <v>28</v>
      </c>
      <c r="B7" s="9">
        <v>2</v>
      </c>
      <c r="C7" s="9">
        <v>3</v>
      </c>
      <c r="D7" s="9">
        <v>4</v>
      </c>
      <c r="E7" s="9">
        <v>5</v>
      </c>
      <c r="F7" s="9">
        <v>6</v>
      </c>
      <c r="G7" s="9">
        <v>7</v>
      </c>
      <c r="H7" s="9">
        <v>8</v>
      </c>
      <c r="I7" s="9">
        <v>9</v>
      </c>
      <c r="J7" s="9">
        <v>10</v>
      </c>
      <c r="K7" s="9">
        <v>11</v>
      </c>
      <c r="L7" s="9">
        <v>12</v>
      </c>
      <c r="M7" s="9">
        <v>13</v>
      </c>
      <c r="N7" s="9">
        <v>14</v>
      </c>
      <c r="O7" s="9">
        <v>14</v>
      </c>
      <c r="P7" s="9">
        <v>15</v>
      </c>
      <c r="Q7" s="9">
        <v>16</v>
      </c>
      <c r="R7" s="9">
        <v>17</v>
      </c>
      <c r="S7" s="9">
        <v>18</v>
      </c>
      <c r="T7" s="9">
        <v>19</v>
      </c>
      <c r="U7" s="9">
        <v>20</v>
      </c>
      <c r="V7" s="9">
        <v>21</v>
      </c>
      <c r="W7" s="9">
        <v>22</v>
      </c>
      <c r="X7" s="9">
        <v>23</v>
      </c>
      <c r="Y7" s="9">
        <v>24</v>
      </c>
      <c r="Z7" s="10">
        <v>25</v>
      </c>
      <c r="AA7" s="1"/>
    </row>
    <row r="8" spans="1:27" ht="22.5" customHeight="1">
      <c r="A8" s="8" t="s">
        <v>29</v>
      </c>
      <c r="B8" s="11">
        <f>SUM(B10+B17+B22+B23+B24)</f>
        <v>2501.1</v>
      </c>
      <c r="C8" s="8" t="s">
        <v>30</v>
      </c>
      <c r="D8" s="11">
        <f t="shared" ref="D8:Z8" si="0">SUM(D10+D15)</f>
        <v>2501.09</v>
      </c>
      <c r="E8" s="11">
        <f t="shared" si="0"/>
        <v>2471.19</v>
      </c>
      <c r="F8" s="11" t="str">
        <f t="shared" si="0"/>
        <v/>
      </c>
      <c r="G8" s="11">
        <f t="shared" si="0"/>
        <v>1631.19</v>
      </c>
      <c r="H8" s="11" t="str">
        <f t="shared" si="0"/>
        <v/>
      </c>
      <c r="I8" s="11">
        <f t="shared" si="0"/>
        <v>840</v>
      </c>
      <c r="J8" s="11" t="str">
        <f t="shared" si="0"/>
        <v/>
      </c>
      <c r="K8" s="11" t="str">
        <f t="shared" si="0"/>
        <v/>
      </c>
      <c r="L8" s="11" t="str">
        <f t="shared" si="0"/>
        <v/>
      </c>
      <c r="M8" s="11" t="str">
        <f t="shared" si="0"/>
        <v/>
      </c>
      <c r="N8" s="11" t="str">
        <f t="shared" si="0"/>
        <v/>
      </c>
      <c r="O8" s="11" t="str">
        <f t="shared" si="0"/>
        <v/>
      </c>
      <c r="P8" s="11" t="str">
        <f t="shared" si="0"/>
        <v/>
      </c>
      <c r="Q8" s="11" t="str">
        <f t="shared" si="0"/>
        <v/>
      </c>
      <c r="R8" s="11" t="str">
        <f t="shared" si="0"/>
        <v/>
      </c>
      <c r="S8" s="11">
        <f t="shared" si="0"/>
        <v>29.89</v>
      </c>
      <c r="T8" s="11" t="str">
        <f t="shared" si="0"/>
        <v/>
      </c>
      <c r="U8" s="11">
        <f t="shared" si="0"/>
        <v>29.89</v>
      </c>
      <c r="V8" s="11" t="str">
        <f t="shared" si="0"/>
        <v/>
      </c>
      <c r="W8" s="11" t="str">
        <f t="shared" si="0"/>
        <v/>
      </c>
      <c r="X8" s="11" t="str">
        <f t="shared" si="0"/>
        <v/>
      </c>
      <c r="Y8" s="11" t="str">
        <f t="shared" si="0"/>
        <v/>
      </c>
      <c r="Z8" s="12" t="str">
        <f t="shared" si="0"/>
        <v/>
      </c>
      <c r="AA8" s="1"/>
    </row>
    <row r="9" spans="1:27" ht="27.75" customHeight="1">
      <c r="A9" s="8" t="s">
        <v>31</v>
      </c>
      <c r="B9" s="11">
        <f>SUM(B10+B17+B22+B23)</f>
        <v>2471.1999999999998</v>
      </c>
      <c r="C9" s="13"/>
      <c r="D9" s="11"/>
      <c r="E9" s="11"/>
      <c r="F9" s="11"/>
      <c r="G9" s="11"/>
      <c r="H9" s="11"/>
      <c r="I9" s="11"/>
      <c r="J9" s="11"/>
      <c r="K9" s="11"/>
      <c r="L9" s="11"/>
      <c r="M9" s="11"/>
      <c r="N9" s="11"/>
      <c r="O9" s="11"/>
      <c r="P9" s="11"/>
      <c r="Q9" s="11"/>
      <c r="R9" s="11"/>
      <c r="S9" s="11"/>
      <c r="T9" s="11"/>
      <c r="U9" s="11"/>
      <c r="V9" s="11"/>
      <c r="W9" s="11"/>
      <c r="X9" s="11"/>
      <c r="Y9" s="11"/>
      <c r="Z9" s="12"/>
      <c r="AA9" s="1"/>
    </row>
    <row r="10" spans="1:27" ht="22.5" customHeight="1">
      <c r="A10" s="8" t="s">
        <v>32</v>
      </c>
      <c r="B10" s="11">
        <f>SUM(B11:B16)</f>
        <v>2471.1999999999998</v>
      </c>
      <c r="C10" s="8" t="s">
        <v>33</v>
      </c>
      <c r="D10" s="11">
        <v>1399.79</v>
      </c>
      <c r="E10" s="11">
        <v>1399.79</v>
      </c>
      <c r="F10" s="11"/>
      <c r="G10" s="11">
        <v>1399.79</v>
      </c>
      <c r="H10" s="11"/>
      <c r="I10" s="11"/>
      <c r="J10" s="11"/>
      <c r="K10" s="11"/>
      <c r="L10" s="11"/>
      <c r="M10" s="11"/>
      <c r="N10" s="11"/>
      <c r="O10" s="11"/>
      <c r="P10" s="11"/>
      <c r="Q10" s="11"/>
      <c r="R10" s="11"/>
      <c r="S10" s="11"/>
      <c r="T10" s="11"/>
      <c r="U10" s="11"/>
      <c r="V10" s="11"/>
      <c r="W10" s="11"/>
      <c r="X10" s="11"/>
      <c r="Y10" s="11"/>
      <c r="Z10" s="12"/>
      <c r="AA10" s="1"/>
    </row>
    <row r="11" spans="1:27" ht="22.5" customHeight="1">
      <c r="A11" s="14" t="s">
        <v>34</v>
      </c>
      <c r="B11" s="11"/>
      <c r="C11" s="14" t="s">
        <v>35</v>
      </c>
      <c r="D11" s="11">
        <v>1095.02</v>
      </c>
      <c r="E11" s="11">
        <v>1095.02</v>
      </c>
      <c r="F11" s="11"/>
      <c r="G11" s="11">
        <v>1095.02</v>
      </c>
      <c r="H11" s="11"/>
      <c r="I11" s="11"/>
      <c r="J11" s="11"/>
      <c r="K11" s="11"/>
      <c r="L11" s="11"/>
      <c r="M11" s="11"/>
      <c r="N11" s="11"/>
      <c r="O11" s="11"/>
      <c r="P11" s="11"/>
      <c r="Q11" s="11"/>
      <c r="R11" s="11"/>
      <c r="S11" s="11"/>
      <c r="T11" s="11"/>
      <c r="U11" s="11"/>
      <c r="V11" s="11"/>
      <c r="W11" s="11"/>
      <c r="X11" s="11"/>
      <c r="Y11" s="11"/>
      <c r="Z11" s="12"/>
      <c r="AA11" s="1"/>
    </row>
    <row r="12" spans="1:27" ht="22.5" customHeight="1">
      <c r="A12" s="14" t="s">
        <v>36</v>
      </c>
      <c r="B12" s="11">
        <v>1631.2</v>
      </c>
      <c r="C12" s="14" t="s">
        <v>37</v>
      </c>
      <c r="D12" s="11">
        <v>270.76</v>
      </c>
      <c r="E12" s="11">
        <v>270.76</v>
      </c>
      <c r="F12" s="11"/>
      <c r="G12" s="11">
        <v>270.76</v>
      </c>
      <c r="H12" s="11"/>
      <c r="I12" s="11"/>
      <c r="J12" s="11"/>
      <c r="K12" s="11"/>
      <c r="L12" s="11"/>
      <c r="M12" s="11"/>
      <c r="N12" s="11"/>
      <c r="O12" s="11"/>
      <c r="P12" s="11"/>
      <c r="Q12" s="11"/>
      <c r="R12" s="11"/>
      <c r="S12" s="11"/>
      <c r="T12" s="11"/>
      <c r="U12" s="11"/>
      <c r="V12" s="11"/>
      <c r="W12" s="11"/>
      <c r="X12" s="11"/>
      <c r="Y12" s="11"/>
      <c r="Z12" s="12"/>
      <c r="AA12" s="1"/>
    </row>
    <row r="13" spans="1:27" ht="22.5" customHeight="1">
      <c r="A13" s="14" t="s">
        <v>38</v>
      </c>
      <c r="B13" s="11"/>
      <c r="C13" s="14" t="s">
        <v>39</v>
      </c>
      <c r="D13" s="11">
        <v>34.01</v>
      </c>
      <c r="E13" s="11">
        <v>34.01</v>
      </c>
      <c r="F13" s="11"/>
      <c r="G13" s="11">
        <v>34.01</v>
      </c>
      <c r="H13" s="11"/>
      <c r="I13" s="11"/>
      <c r="J13" s="11"/>
      <c r="K13" s="11"/>
      <c r="L13" s="11"/>
      <c r="M13" s="11"/>
      <c r="N13" s="11"/>
      <c r="O13" s="11"/>
      <c r="P13" s="11"/>
      <c r="Q13" s="11"/>
      <c r="R13" s="11"/>
      <c r="S13" s="11"/>
      <c r="T13" s="11"/>
      <c r="U13" s="11"/>
      <c r="V13" s="11"/>
      <c r="W13" s="11"/>
      <c r="X13" s="11"/>
      <c r="Y13" s="11"/>
      <c r="Z13" s="12"/>
      <c r="AA13" s="1"/>
    </row>
    <row r="14" spans="1:27" ht="22.5" customHeight="1">
      <c r="A14" s="14" t="s">
        <v>40</v>
      </c>
      <c r="B14" s="11">
        <v>840</v>
      </c>
      <c r="C14" s="14" t="s">
        <v>41</v>
      </c>
      <c r="D14" s="11"/>
      <c r="E14" s="11"/>
      <c r="F14" s="11"/>
      <c r="G14" s="11"/>
      <c r="H14" s="11"/>
      <c r="I14" s="11"/>
      <c r="J14" s="11"/>
      <c r="K14" s="11"/>
      <c r="L14" s="11"/>
      <c r="M14" s="11"/>
      <c r="N14" s="11"/>
      <c r="O14" s="11"/>
      <c r="P14" s="11"/>
      <c r="Q14" s="11"/>
      <c r="R14" s="11"/>
      <c r="S14" s="11"/>
      <c r="T14" s="11"/>
      <c r="U14" s="11"/>
      <c r="V14" s="11"/>
      <c r="W14" s="11"/>
      <c r="X14" s="11"/>
      <c r="Y14" s="11"/>
      <c r="Z14" s="12"/>
      <c r="AA14" s="1"/>
    </row>
    <row r="15" spans="1:27" ht="22.5" customHeight="1">
      <c r="A15" s="14" t="s">
        <v>42</v>
      </c>
      <c r="B15" s="11"/>
      <c r="C15" s="8" t="s">
        <v>43</v>
      </c>
      <c r="D15" s="11">
        <v>1101.3</v>
      </c>
      <c r="E15" s="11">
        <v>1071.4000000000001</v>
      </c>
      <c r="F15" s="11"/>
      <c r="G15" s="11">
        <v>231.4</v>
      </c>
      <c r="H15" s="11"/>
      <c r="I15" s="11">
        <v>840</v>
      </c>
      <c r="J15" s="11"/>
      <c r="K15" s="11"/>
      <c r="L15" s="11"/>
      <c r="M15" s="11"/>
      <c r="N15" s="11"/>
      <c r="O15" s="11"/>
      <c r="P15" s="11"/>
      <c r="Q15" s="11"/>
      <c r="R15" s="11"/>
      <c r="S15" s="11">
        <v>29.9</v>
      </c>
      <c r="T15" s="11"/>
      <c r="U15" s="11">
        <v>29.9</v>
      </c>
      <c r="V15" s="11"/>
      <c r="W15" s="11"/>
      <c r="X15" s="11"/>
      <c r="Y15" s="11"/>
      <c r="Z15" s="12"/>
      <c r="AA15" s="1"/>
    </row>
    <row r="16" spans="1:27" ht="22.5" customHeight="1">
      <c r="A16" s="14" t="s">
        <v>44</v>
      </c>
      <c r="B16" s="11"/>
      <c r="C16" s="13"/>
      <c r="D16" s="11"/>
      <c r="E16" s="11"/>
      <c r="F16" s="11"/>
      <c r="G16" s="11"/>
      <c r="H16" s="11"/>
      <c r="I16" s="11"/>
      <c r="J16" s="11"/>
      <c r="K16" s="11"/>
      <c r="L16" s="11"/>
      <c r="M16" s="11"/>
      <c r="N16" s="11"/>
      <c r="O16" s="11"/>
      <c r="P16" s="11"/>
      <c r="Q16" s="11"/>
      <c r="R16" s="11"/>
      <c r="S16" s="11"/>
      <c r="T16" s="11"/>
      <c r="U16" s="11"/>
      <c r="V16" s="11"/>
      <c r="W16" s="11"/>
      <c r="X16" s="11"/>
      <c r="Y16" s="11"/>
      <c r="Z16" s="12"/>
      <c r="AA16" s="1"/>
    </row>
    <row r="17" spans="1:27" ht="22.5" customHeight="1">
      <c r="A17" s="8" t="s">
        <v>45</v>
      </c>
      <c r="B17" s="11"/>
      <c r="C17" s="3"/>
      <c r="D17" s="11"/>
      <c r="E17" s="11"/>
      <c r="F17" s="11"/>
      <c r="G17" s="11"/>
      <c r="H17" s="11"/>
      <c r="I17" s="11"/>
      <c r="J17" s="11"/>
      <c r="K17" s="11"/>
      <c r="L17" s="11"/>
      <c r="M17" s="11"/>
      <c r="N17" s="11"/>
      <c r="O17" s="11"/>
      <c r="P17" s="11"/>
      <c r="Q17" s="11"/>
      <c r="R17" s="11"/>
      <c r="S17" s="11"/>
      <c r="T17" s="11"/>
      <c r="U17" s="11"/>
      <c r="V17" s="11"/>
      <c r="W17" s="11"/>
      <c r="X17" s="11"/>
      <c r="Y17" s="11"/>
      <c r="Z17" s="12"/>
      <c r="AA17" s="1"/>
    </row>
    <row r="18" spans="1:27" ht="22.5" customHeight="1">
      <c r="A18" s="14" t="s">
        <v>34</v>
      </c>
      <c r="B18" s="11"/>
      <c r="C18" s="3"/>
      <c r="D18" s="11"/>
      <c r="E18" s="11"/>
      <c r="F18" s="11"/>
      <c r="G18" s="11"/>
      <c r="H18" s="11"/>
      <c r="I18" s="11"/>
      <c r="J18" s="11"/>
      <c r="K18" s="11"/>
      <c r="L18" s="11"/>
      <c r="M18" s="11"/>
      <c r="N18" s="11"/>
      <c r="O18" s="11"/>
      <c r="P18" s="11"/>
      <c r="Q18" s="11"/>
      <c r="R18" s="11"/>
      <c r="S18" s="11"/>
      <c r="T18" s="11"/>
      <c r="U18" s="11"/>
      <c r="V18" s="11"/>
      <c r="W18" s="11"/>
      <c r="X18" s="11"/>
      <c r="Y18" s="11"/>
      <c r="Z18" s="12"/>
      <c r="AA18" s="1"/>
    </row>
    <row r="19" spans="1:27" ht="21.75" customHeight="1">
      <c r="A19" s="14" t="s">
        <v>46</v>
      </c>
      <c r="B19" s="11"/>
      <c r="C19" s="3"/>
      <c r="D19" s="11"/>
      <c r="E19" s="11"/>
      <c r="F19" s="11"/>
      <c r="G19" s="11"/>
      <c r="H19" s="11"/>
      <c r="I19" s="11"/>
      <c r="J19" s="11"/>
      <c r="K19" s="11"/>
      <c r="L19" s="11"/>
      <c r="M19" s="11"/>
      <c r="N19" s="11"/>
      <c r="O19" s="11"/>
      <c r="P19" s="11"/>
      <c r="Q19" s="11"/>
      <c r="R19" s="11"/>
      <c r="S19" s="11"/>
      <c r="T19" s="11"/>
      <c r="U19" s="11"/>
      <c r="V19" s="11"/>
      <c r="W19" s="11"/>
      <c r="X19" s="11"/>
      <c r="Y19" s="11"/>
      <c r="Z19" s="12"/>
      <c r="AA19" s="1"/>
    </row>
    <row r="20" spans="1:27" ht="21.75" customHeight="1">
      <c r="A20" s="14" t="s">
        <v>47</v>
      </c>
      <c r="B20" s="11"/>
      <c r="C20" s="3"/>
      <c r="D20" s="11"/>
      <c r="E20" s="11"/>
      <c r="F20" s="11"/>
      <c r="G20" s="11"/>
      <c r="H20" s="11"/>
      <c r="I20" s="11"/>
      <c r="J20" s="11"/>
      <c r="K20" s="11"/>
      <c r="L20" s="11"/>
      <c r="M20" s="11"/>
      <c r="N20" s="11"/>
      <c r="O20" s="11"/>
      <c r="P20" s="11"/>
      <c r="Q20" s="11"/>
      <c r="R20" s="11"/>
      <c r="S20" s="11"/>
      <c r="T20" s="11"/>
      <c r="U20" s="11"/>
      <c r="V20" s="11"/>
      <c r="W20" s="11"/>
      <c r="X20" s="11"/>
      <c r="Y20" s="11"/>
      <c r="Z20" s="12"/>
      <c r="AA20" s="1"/>
    </row>
    <row r="21" spans="1:27" ht="21.75" customHeight="1">
      <c r="A21" s="14" t="s">
        <v>48</v>
      </c>
      <c r="B21" s="11"/>
      <c r="C21" s="3"/>
      <c r="D21" s="3"/>
      <c r="E21" s="13"/>
      <c r="F21" s="3"/>
      <c r="G21" s="3"/>
      <c r="H21" s="3"/>
      <c r="I21" s="3"/>
      <c r="J21" s="3"/>
      <c r="K21" s="3"/>
      <c r="L21" s="13"/>
      <c r="M21" s="3"/>
      <c r="N21" s="3"/>
      <c r="O21" s="3"/>
      <c r="P21" s="3"/>
      <c r="Q21" s="3"/>
      <c r="R21" s="3"/>
      <c r="S21" s="13"/>
      <c r="T21" s="3"/>
      <c r="U21" s="3"/>
      <c r="V21" s="3"/>
      <c r="W21" s="3"/>
      <c r="X21" s="13"/>
      <c r="Y21" s="3"/>
      <c r="Z21" s="15"/>
      <c r="AA21" s="1"/>
    </row>
    <row r="22" spans="1:27" ht="21" customHeight="1">
      <c r="A22" s="8" t="s">
        <v>49</v>
      </c>
      <c r="B22" s="11"/>
      <c r="C22" s="3"/>
      <c r="D22" s="16"/>
      <c r="E22" s="17"/>
      <c r="F22" s="3"/>
      <c r="G22" s="3"/>
      <c r="H22" s="3"/>
      <c r="I22" s="3"/>
      <c r="J22" s="3"/>
      <c r="K22" s="3"/>
      <c r="L22" s="17"/>
      <c r="M22" s="3"/>
      <c r="N22" s="3"/>
      <c r="O22" s="3"/>
      <c r="P22" s="3"/>
      <c r="Q22" s="3"/>
      <c r="R22" s="3"/>
      <c r="S22" s="17"/>
      <c r="T22" s="3"/>
      <c r="U22" s="3"/>
      <c r="V22" s="3"/>
      <c r="W22" s="3"/>
      <c r="X22" s="17"/>
      <c r="Y22" s="3"/>
      <c r="Z22" s="15"/>
      <c r="AA22" s="1"/>
    </row>
    <row r="23" spans="1:27" ht="19.5" customHeight="1">
      <c r="A23" s="8" t="s">
        <v>50</v>
      </c>
      <c r="B23" s="11"/>
      <c r="C23" s="3"/>
      <c r="D23" s="16"/>
      <c r="E23" s="17"/>
      <c r="F23" s="3"/>
      <c r="G23" s="3"/>
      <c r="H23" s="3"/>
      <c r="I23" s="3"/>
      <c r="J23" s="3"/>
      <c r="K23" s="3"/>
      <c r="L23" s="17"/>
      <c r="M23" s="3"/>
      <c r="N23" s="3"/>
      <c r="O23" s="3"/>
      <c r="P23" s="3"/>
      <c r="Q23" s="3"/>
      <c r="R23" s="3"/>
      <c r="S23" s="17"/>
      <c r="T23" s="3"/>
      <c r="U23" s="3"/>
      <c r="V23" s="3"/>
      <c r="W23" s="3"/>
      <c r="X23" s="17"/>
      <c r="Y23" s="3"/>
      <c r="Z23" s="15"/>
      <c r="AA23" s="1"/>
    </row>
    <row r="24" spans="1:27" ht="23.25" customHeight="1">
      <c r="A24" s="8" t="s">
        <v>51</v>
      </c>
      <c r="B24" s="11">
        <v>29.9</v>
      </c>
      <c r="C24" s="3"/>
      <c r="D24" s="16"/>
      <c r="E24" s="17"/>
      <c r="F24" s="3"/>
      <c r="G24" s="3"/>
      <c r="H24" s="3"/>
      <c r="I24" s="3"/>
      <c r="J24" s="3"/>
      <c r="K24" s="3"/>
      <c r="L24" s="17"/>
      <c r="M24" s="3"/>
      <c r="N24" s="3"/>
      <c r="O24" s="3"/>
      <c r="P24" s="3"/>
      <c r="Q24" s="3"/>
      <c r="R24" s="3"/>
      <c r="S24" s="17"/>
      <c r="T24" s="3"/>
      <c r="U24" s="3"/>
      <c r="V24" s="3"/>
      <c r="W24" s="3"/>
      <c r="X24" s="17"/>
      <c r="Y24" s="3"/>
      <c r="Z24" s="15"/>
      <c r="AA24" s="1"/>
    </row>
    <row r="25" spans="1:27" ht="22.5" customHeight="1">
      <c r="A25" s="8" t="s">
        <v>52</v>
      </c>
      <c r="B25" s="11">
        <v>29.9</v>
      </c>
      <c r="C25" s="3"/>
      <c r="D25" s="16"/>
      <c r="E25" s="17"/>
      <c r="F25" s="3"/>
      <c r="G25" s="3"/>
      <c r="H25" s="3"/>
      <c r="I25" s="3"/>
      <c r="J25" s="3"/>
      <c r="K25" s="3"/>
      <c r="L25" s="17"/>
      <c r="M25" s="3"/>
      <c r="N25" s="3"/>
      <c r="O25" s="3"/>
      <c r="P25" s="3"/>
      <c r="Q25" s="3"/>
      <c r="R25" s="3"/>
      <c r="S25" s="17"/>
      <c r="T25" s="3"/>
      <c r="U25" s="3"/>
      <c r="V25" s="3"/>
      <c r="W25" s="3"/>
      <c r="X25" s="17"/>
      <c r="Y25" s="3"/>
      <c r="Z25" s="15"/>
      <c r="AA25" s="1"/>
    </row>
    <row r="26" spans="1:27" ht="22.5" customHeight="1">
      <c r="A26" s="14" t="s">
        <v>53</v>
      </c>
      <c r="B26" s="11"/>
      <c r="C26" s="3"/>
      <c r="D26" s="3"/>
      <c r="E26" s="3"/>
      <c r="F26" s="3"/>
      <c r="G26" s="3"/>
      <c r="H26" s="3"/>
      <c r="I26" s="3"/>
      <c r="J26" s="3"/>
      <c r="K26" s="3"/>
      <c r="L26" s="3"/>
      <c r="M26" s="3"/>
      <c r="N26" s="3"/>
      <c r="O26" s="3"/>
      <c r="P26" s="3"/>
      <c r="Q26" s="3"/>
      <c r="R26" s="3"/>
      <c r="S26" s="3"/>
      <c r="T26" s="3"/>
      <c r="U26" s="3"/>
      <c r="V26" s="3"/>
      <c r="W26" s="3"/>
      <c r="X26" s="3"/>
      <c r="Y26" s="3"/>
      <c r="Z26" s="15"/>
      <c r="AA26" s="1"/>
    </row>
    <row r="27" spans="1:27" ht="22.5" customHeight="1">
      <c r="A27" s="14" t="s">
        <v>54</v>
      </c>
      <c r="B27" s="11">
        <v>29.9</v>
      </c>
      <c r="C27" s="3"/>
      <c r="D27" s="3"/>
      <c r="E27" s="3"/>
      <c r="F27" s="3"/>
      <c r="G27" s="3"/>
      <c r="H27" s="3"/>
      <c r="I27" s="3"/>
      <c r="J27" s="3"/>
      <c r="K27" s="3"/>
      <c r="L27" s="3"/>
      <c r="M27" s="3"/>
      <c r="N27" s="3"/>
      <c r="O27" s="3"/>
      <c r="P27" s="3"/>
      <c r="Q27" s="3"/>
      <c r="R27" s="3"/>
      <c r="S27" s="3"/>
      <c r="T27" s="3"/>
      <c r="U27" s="3"/>
      <c r="V27" s="3"/>
      <c r="W27" s="3"/>
      <c r="X27" s="3"/>
      <c r="Y27" s="3"/>
      <c r="Z27" s="15"/>
      <c r="AA27" s="1"/>
    </row>
    <row r="28" spans="1:27" ht="22.5" customHeight="1">
      <c r="A28" s="8" t="s">
        <v>55</v>
      </c>
      <c r="B28" s="11"/>
      <c r="C28" s="3"/>
      <c r="D28" s="3"/>
      <c r="E28" s="3"/>
      <c r="F28" s="3"/>
      <c r="G28" s="3"/>
      <c r="H28" s="3"/>
      <c r="I28" s="3"/>
      <c r="J28" s="3"/>
      <c r="K28" s="3"/>
      <c r="L28" s="3"/>
      <c r="M28" s="3"/>
      <c r="N28" s="3"/>
      <c r="O28" s="3"/>
      <c r="P28" s="3"/>
      <c r="Q28" s="3"/>
      <c r="R28" s="3"/>
      <c r="S28" s="3"/>
      <c r="T28" s="3"/>
      <c r="U28" s="3"/>
      <c r="V28" s="3"/>
      <c r="W28" s="3"/>
      <c r="X28" s="3"/>
      <c r="Y28" s="3"/>
      <c r="Z28" s="15"/>
      <c r="AA28" s="1"/>
    </row>
    <row r="29" spans="1:27" ht="22.5" customHeight="1">
      <c r="A29" s="14" t="s">
        <v>53</v>
      </c>
      <c r="B29" s="11"/>
      <c r="C29" s="3"/>
      <c r="D29" s="3"/>
      <c r="E29" s="3"/>
      <c r="F29" s="3"/>
      <c r="G29" s="3"/>
      <c r="H29" s="3"/>
      <c r="I29" s="3"/>
      <c r="J29" s="3"/>
      <c r="K29" s="3"/>
      <c r="L29" s="3"/>
      <c r="M29" s="3"/>
      <c r="N29" s="3"/>
      <c r="O29" s="3"/>
      <c r="P29" s="3"/>
      <c r="Q29" s="3"/>
      <c r="R29" s="3"/>
      <c r="S29" s="3"/>
      <c r="T29" s="3"/>
      <c r="U29" s="3"/>
      <c r="V29" s="3"/>
      <c r="W29" s="3"/>
      <c r="X29" s="3"/>
      <c r="Y29" s="3"/>
      <c r="Z29" s="15"/>
      <c r="AA29" s="1"/>
    </row>
    <row r="30" spans="1:27" ht="22.5" customHeight="1">
      <c r="A30" s="14" t="s">
        <v>54</v>
      </c>
      <c r="B30" s="11"/>
      <c r="C30" s="3"/>
      <c r="D30" s="3"/>
      <c r="E30" s="3"/>
      <c r="F30" s="3"/>
      <c r="G30" s="3"/>
      <c r="H30" s="3"/>
      <c r="I30" s="3"/>
      <c r="J30" s="3"/>
      <c r="K30" s="3"/>
      <c r="L30" s="3"/>
      <c r="M30" s="3"/>
      <c r="N30" s="3"/>
      <c r="O30" s="3"/>
      <c r="P30" s="3"/>
      <c r="Q30" s="3"/>
      <c r="R30" s="3"/>
      <c r="S30" s="3"/>
      <c r="T30" s="3"/>
      <c r="U30" s="3"/>
      <c r="V30" s="3"/>
      <c r="W30" s="3"/>
      <c r="X30" s="3"/>
      <c r="Y30" s="3"/>
      <c r="Z30" s="15"/>
      <c r="AA30" s="1"/>
    </row>
    <row r="31" spans="1:27" ht="22.5" customHeight="1">
      <c r="A31" s="8" t="s">
        <v>56</v>
      </c>
      <c r="B31" s="11"/>
      <c r="C31" s="3"/>
      <c r="D31" s="3"/>
      <c r="E31" s="3"/>
      <c r="F31" s="3"/>
      <c r="G31" s="3"/>
      <c r="H31" s="3"/>
      <c r="I31" s="3"/>
      <c r="J31" s="3"/>
      <c r="K31" s="3"/>
      <c r="L31" s="3"/>
      <c r="M31" s="3"/>
      <c r="N31" s="3"/>
      <c r="O31" s="3"/>
      <c r="P31" s="3"/>
      <c r="Q31" s="3"/>
      <c r="R31" s="3"/>
      <c r="S31" s="3"/>
      <c r="T31" s="3"/>
      <c r="U31" s="3"/>
      <c r="V31" s="3"/>
      <c r="W31" s="3"/>
      <c r="X31" s="3"/>
      <c r="Y31" s="3"/>
      <c r="Z31" s="15"/>
      <c r="AA31" s="1"/>
    </row>
    <row r="32" spans="1:27" ht="22.5" customHeight="1">
      <c r="A32" s="8" t="s">
        <v>57</v>
      </c>
      <c r="B32" s="11"/>
      <c r="C32" s="3"/>
      <c r="D32" s="3"/>
      <c r="E32" s="3"/>
      <c r="F32" s="3"/>
      <c r="G32" s="3"/>
      <c r="H32" s="3"/>
      <c r="I32" s="3"/>
      <c r="J32" s="3"/>
      <c r="K32" s="3"/>
      <c r="L32" s="3"/>
      <c r="M32" s="3"/>
      <c r="N32" s="3"/>
      <c r="O32" s="3"/>
      <c r="P32" s="3"/>
      <c r="Q32" s="3"/>
      <c r="R32" s="3"/>
      <c r="S32" s="3"/>
      <c r="T32" s="3"/>
      <c r="U32" s="3"/>
      <c r="V32" s="3"/>
      <c r="W32" s="3"/>
      <c r="X32" s="3"/>
      <c r="Y32" s="3"/>
      <c r="Z32" s="15"/>
      <c r="AA32" s="1"/>
    </row>
    <row r="33" spans="1:27" ht="22.5" customHeight="1">
      <c r="A33" s="18"/>
      <c r="B33" s="18"/>
      <c r="C33" s="18"/>
      <c r="D33" s="18"/>
      <c r="E33" s="18"/>
      <c r="F33" s="18"/>
      <c r="G33" s="18"/>
      <c r="H33" s="18"/>
      <c r="I33" s="18"/>
      <c r="J33" s="18"/>
      <c r="K33" s="18"/>
      <c r="L33" s="18"/>
      <c r="M33" s="18"/>
      <c r="N33" s="18"/>
      <c r="O33" s="18"/>
      <c r="P33" s="18"/>
      <c r="Q33" s="18"/>
      <c r="R33" s="18"/>
      <c r="S33" s="18"/>
      <c r="T33" s="18"/>
      <c r="U33" s="18"/>
      <c r="V33" s="18"/>
      <c r="W33" s="18"/>
      <c r="X33" s="18"/>
      <c r="Y33" s="18"/>
      <c r="Z33" s="18"/>
      <c r="AA33" s="1"/>
    </row>
  </sheetData>
  <mergeCells count="17">
    <mergeCell ref="A2:Z2"/>
    <mergeCell ref="A1:Z1"/>
    <mergeCell ref="E5:K5"/>
    <mergeCell ref="D5:D6"/>
    <mergeCell ref="L5:P5"/>
    <mergeCell ref="Q5:Q6"/>
    <mergeCell ref="R5:R6"/>
    <mergeCell ref="S5:U5"/>
    <mergeCell ref="V5:X5"/>
    <mergeCell ref="Y5:Y6"/>
    <mergeCell ref="Z5:Z6"/>
    <mergeCell ref="A3:Z3"/>
    <mergeCell ref="A5:A6"/>
    <mergeCell ref="B5:B6"/>
    <mergeCell ref="C5:C6"/>
    <mergeCell ref="A4:B4"/>
    <mergeCell ref="C4:Z4"/>
  </mergeCells>
  <phoneticPr fontId="1" type="noConversion"/>
  <pageMargins left="0.68466141999999997" right="0.68466141999999997" top="0.72403150000000005" bottom="0.72403150000000005" header="0.3" footer="0.3"/>
  <pageSetup paperSize="9" orientation="portrait"/>
  <headerFooter>
    <oddFooter>&amp;C第&amp;P页, 共&amp;N页</oddFooter>
  </headerFooter>
</worksheet>
</file>

<file path=xl/worksheets/sheet10.xml><?xml version="1.0" encoding="utf-8"?>
<worksheet xmlns="http://schemas.openxmlformats.org/spreadsheetml/2006/main" xmlns:r="http://schemas.openxmlformats.org/officeDocument/2006/relationships">
  <dimension ref="A1:E25"/>
  <sheetViews>
    <sheetView workbookViewId="0">
      <selection activeCell="A2" sqref="A2:C2"/>
    </sheetView>
  </sheetViews>
  <sheetFormatPr defaultRowHeight="13.5"/>
  <cols>
    <col min="1" max="1" width="5.625" customWidth="1"/>
    <col min="2" max="2" width="5.125" customWidth="1"/>
    <col min="3" max="3" width="28.25" customWidth="1"/>
    <col min="4" max="4" width="22.875" customWidth="1"/>
    <col min="5" max="5" width="1" customWidth="1"/>
  </cols>
  <sheetData>
    <row r="1" spans="1:5" ht="44.25" customHeight="1">
      <c r="A1" s="173" t="s">
        <v>352</v>
      </c>
      <c r="B1" s="174"/>
      <c r="C1" s="174"/>
      <c r="D1" s="175"/>
      <c r="E1" s="20"/>
    </row>
    <row r="2" spans="1:5" ht="33" customHeight="1">
      <c r="A2" s="180" t="s">
        <v>393</v>
      </c>
      <c r="B2" s="181"/>
      <c r="C2" s="182"/>
      <c r="D2" s="20"/>
      <c r="E2" s="20"/>
    </row>
    <row r="3" spans="1:5" ht="33" customHeight="1">
      <c r="A3" s="176"/>
      <c r="B3" s="177"/>
      <c r="C3" s="178"/>
      <c r="D3" s="23" t="s">
        <v>2</v>
      </c>
      <c r="E3" s="20"/>
    </row>
    <row r="4" spans="1:5" ht="13.5" customHeight="1">
      <c r="A4" s="179" t="s">
        <v>66</v>
      </c>
      <c r="B4" s="142"/>
      <c r="C4" s="122" t="s">
        <v>67</v>
      </c>
      <c r="D4" s="122" t="s">
        <v>353</v>
      </c>
      <c r="E4" s="27"/>
    </row>
    <row r="5" spans="1:5" ht="18.75" customHeight="1">
      <c r="A5" s="98" t="s">
        <v>70</v>
      </c>
      <c r="B5" s="98" t="s">
        <v>71</v>
      </c>
      <c r="C5" s="142"/>
      <c r="D5" s="142"/>
      <c r="E5" s="27"/>
    </row>
    <row r="6" spans="1:5" ht="15.75" customHeight="1">
      <c r="A6" s="99">
        <v>302</v>
      </c>
      <c r="B6" s="99">
        <v>1</v>
      </c>
      <c r="C6" s="100" t="s">
        <v>354</v>
      </c>
      <c r="D6" s="101">
        <v>321.5</v>
      </c>
      <c r="E6" s="27"/>
    </row>
    <row r="7" spans="1:5" ht="15.75" customHeight="1">
      <c r="A7" s="99">
        <v>302</v>
      </c>
      <c r="B7" s="99">
        <v>2</v>
      </c>
      <c r="C7" s="100" t="s">
        <v>355</v>
      </c>
      <c r="D7" s="101"/>
      <c r="E7" s="27"/>
    </row>
    <row r="8" spans="1:5" ht="15.75" customHeight="1">
      <c r="A8" s="99">
        <v>302</v>
      </c>
      <c r="B8" s="99">
        <v>5</v>
      </c>
      <c r="C8" s="100" t="s">
        <v>356</v>
      </c>
      <c r="D8" s="101"/>
      <c r="E8" s="27"/>
    </row>
    <row r="9" spans="1:5" ht="19.5" customHeight="1">
      <c r="A9" s="99">
        <v>302</v>
      </c>
      <c r="B9" s="99">
        <v>6</v>
      </c>
      <c r="C9" s="100" t="s">
        <v>357</v>
      </c>
      <c r="D9" s="101"/>
      <c r="E9" s="27"/>
    </row>
    <row r="10" spans="1:5" ht="15.75" customHeight="1">
      <c r="A10" s="99">
        <v>302</v>
      </c>
      <c r="B10" s="99">
        <v>7</v>
      </c>
      <c r="C10" s="100" t="s">
        <v>358</v>
      </c>
      <c r="D10" s="101">
        <v>8.6</v>
      </c>
      <c r="E10" s="27"/>
    </row>
    <row r="11" spans="1:5" ht="15.75" customHeight="1">
      <c r="A11" s="99">
        <v>302</v>
      </c>
      <c r="B11" s="99">
        <v>8</v>
      </c>
      <c r="C11" s="100" t="s">
        <v>359</v>
      </c>
      <c r="D11" s="101"/>
      <c r="E11" s="27"/>
    </row>
    <row r="12" spans="1:5" ht="15.75" customHeight="1">
      <c r="A12" s="99">
        <v>302</v>
      </c>
      <c r="B12" s="99">
        <v>9</v>
      </c>
      <c r="C12" s="100" t="s">
        <v>360</v>
      </c>
      <c r="D12" s="101"/>
      <c r="E12" s="27"/>
    </row>
    <row r="13" spans="1:5" ht="15.75" customHeight="1">
      <c r="A13" s="99">
        <v>302</v>
      </c>
      <c r="B13" s="99">
        <v>11</v>
      </c>
      <c r="C13" s="100" t="s">
        <v>361</v>
      </c>
      <c r="D13" s="101">
        <v>125.84</v>
      </c>
      <c r="E13" s="27"/>
    </row>
    <row r="14" spans="1:5" ht="15.75" customHeight="1">
      <c r="A14" s="99">
        <v>302</v>
      </c>
      <c r="B14" s="99">
        <v>13</v>
      </c>
      <c r="C14" s="100" t="s">
        <v>362</v>
      </c>
      <c r="D14" s="101">
        <v>2</v>
      </c>
      <c r="E14" s="27"/>
    </row>
    <row r="15" spans="1:5" ht="15.75" customHeight="1">
      <c r="A15" s="99">
        <v>302</v>
      </c>
      <c r="B15" s="99">
        <v>15</v>
      </c>
      <c r="C15" s="100" t="s">
        <v>242</v>
      </c>
      <c r="D15" s="101"/>
      <c r="E15" s="27"/>
    </row>
    <row r="16" spans="1:5" ht="15.75" customHeight="1">
      <c r="A16" s="99">
        <v>302</v>
      </c>
      <c r="B16" s="99">
        <v>18</v>
      </c>
      <c r="C16" s="100" t="s">
        <v>363</v>
      </c>
      <c r="D16" s="101"/>
      <c r="E16" s="27"/>
    </row>
    <row r="17" spans="1:5" ht="15.75" customHeight="1">
      <c r="A17" s="99">
        <v>302</v>
      </c>
      <c r="B17" s="99">
        <v>24</v>
      </c>
      <c r="C17" s="100" t="s">
        <v>364</v>
      </c>
      <c r="D17" s="101"/>
      <c r="E17" s="27"/>
    </row>
    <row r="18" spans="1:5" ht="15.75" customHeight="1">
      <c r="A18" s="99">
        <v>310</v>
      </c>
      <c r="B18" s="99">
        <v>2</v>
      </c>
      <c r="C18" s="100" t="s">
        <v>365</v>
      </c>
      <c r="D18" s="101"/>
      <c r="E18" s="27"/>
    </row>
    <row r="19" spans="1:5" ht="15.75" customHeight="1">
      <c r="A19" s="99">
        <v>302</v>
      </c>
      <c r="B19" s="99">
        <v>29</v>
      </c>
      <c r="C19" s="100" t="s">
        <v>366</v>
      </c>
      <c r="D19" s="101">
        <v>13.68</v>
      </c>
      <c r="E19" s="27"/>
    </row>
    <row r="20" spans="1:5" ht="15.75" customHeight="1">
      <c r="A20" s="99">
        <v>302</v>
      </c>
      <c r="B20" s="99">
        <v>31</v>
      </c>
      <c r="C20" s="100" t="s">
        <v>280</v>
      </c>
      <c r="D20" s="101">
        <v>28.8</v>
      </c>
      <c r="E20" s="27"/>
    </row>
    <row r="21" spans="1:5" ht="15.75" customHeight="1">
      <c r="A21" s="99">
        <v>302</v>
      </c>
      <c r="B21" s="99">
        <v>99</v>
      </c>
      <c r="C21" s="100" t="s">
        <v>291</v>
      </c>
      <c r="D21" s="101">
        <v>60</v>
      </c>
      <c r="E21" s="27"/>
    </row>
    <row r="22" spans="1:5" ht="14.25" customHeight="1">
      <c r="A22" s="40"/>
      <c r="B22" s="40"/>
      <c r="C22" s="40"/>
      <c r="D22" s="101"/>
      <c r="E22" s="27"/>
    </row>
    <row r="23" spans="1:5" ht="14.25" customHeight="1">
      <c r="A23" s="40"/>
      <c r="B23" s="40"/>
      <c r="C23" s="40"/>
      <c r="D23" s="101"/>
      <c r="E23" s="27"/>
    </row>
    <row r="24" spans="1:5" ht="14.25" customHeight="1">
      <c r="A24" s="40"/>
      <c r="B24" s="40"/>
      <c r="C24" s="102" t="s">
        <v>367</v>
      </c>
      <c r="D24" s="28">
        <v>560.41999999999996</v>
      </c>
      <c r="E24" s="27"/>
    </row>
    <row r="25" spans="1:5" ht="7.5" customHeight="1">
      <c r="A25" s="32"/>
      <c r="B25" s="32"/>
      <c r="C25" s="32"/>
      <c r="D25" s="32"/>
      <c r="E25" s="20"/>
    </row>
  </sheetData>
  <mergeCells count="6">
    <mergeCell ref="A1:D1"/>
    <mergeCell ref="A3:C3"/>
    <mergeCell ref="A4:B4"/>
    <mergeCell ref="C4:C5"/>
    <mergeCell ref="D4:D5"/>
    <mergeCell ref="A2:C2"/>
  </mergeCells>
  <phoneticPr fontId="1" type="noConversion"/>
  <pageMargins left="0.72403150000000005" right="0.72403150000000005" top="0.96025196999999995" bottom="0.96025196999999995" header="0.3" footer="0.3"/>
  <pageSetup paperSize="9" orientation="portrait"/>
  <headerFooter>
    <oddFooter>&amp;C第&amp;P页, 共&amp;N页</oddFooter>
  </headerFooter>
</worksheet>
</file>

<file path=xl/worksheets/sheet11.xml><?xml version="1.0" encoding="utf-8"?>
<worksheet xmlns="http://schemas.openxmlformats.org/spreadsheetml/2006/main" xmlns:r="http://schemas.openxmlformats.org/officeDocument/2006/relationships">
  <dimension ref="A1:R14"/>
  <sheetViews>
    <sheetView workbookViewId="0">
      <selection activeCell="K23" sqref="K23"/>
    </sheetView>
  </sheetViews>
  <sheetFormatPr defaultRowHeight="13.5"/>
  <cols>
    <col min="1" max="1" width="28.5" customWidth="1"/>
    <col min="2" max="17" width="9.5" customWidth="1"/>
    <col min="18" max="18" width="1.25" customWidth="1"/>
  </cols>
  <sheetData>
    <row r="1" spans="1:18" ht="18" customHeight="1">
      <c r="A1" s="103"/>
      <c r="B1" s="103"/>
      <c r="C1" s="103"/>
      <c r="D1" s="103"/>
      <c r="E1" s="103"/>
      <c r="F1" s="103"/>
      <c r="G1" s="103"/>
      <c r="H1" s="103"/>
      <c r="I1" s="103"/>
      <c r="J1" s="103"/>
      <c r="K1" s="103"/>
      <c r="L1" s="103"/>
      <c r="M1" s="103"/>
      <c r="N1" s="103"/>
      <c r="O1" s="103"/>
      <c r="P1" s="103"/>
      <c r="Q1" s="103"/>
      <c r="R1" s="104"/>
    </row>
    <row r="2" spans="1:18" ht="25.5" customHeight="1">
      <c r="A2" s="183" t="s">
        <v>368</v>
      </c>
      <c r="B2" s="184"/>
      <c r="C2" s="184"/>
      <c r="D2" s="184"/>
      <c r="E2" s="184"/>
      <c r="F2" s="184"/>
      <c r="G2" s="184"/>
      <c r="H2" s="184"/>
      <c r="I2" s="184"/>
      <c r="J2" s="184"/>
      <c r="K2" s="184"/>
      <c r="L2" s="184"/>
      <c r="M2" s="184"/>
      <c r="N2" s="184"/>
      <c r="O2" s="184"/>
      <c r="P2" s="184"/>
      <c r="Q2" s="185"/>
      <c r="R2" s="104"/>
    </row>
    <row r="3" spans="1:18" ht="27.75" customHeight="1">
      <c r="A3" s="198" t="s">
        <v>392</v>
      </c>
      <c r="B3" s="184"/>
      <c r="C3" s="184"/>
      <c r="D3" s="184"/>
      <c r="E3" s="184"/>
      <c r="F3" s="184"/>
      <c r="G3" s="184"/>
      <c r="H3" s="184"/>
      <c r="I3" s="184"/>
      <c r="J3" s="184"/>
      <c r="K3" s="184"/>
      <c r="L3" s="184"/>
      <c r="M3" s="184"/>
      <c r="N3" s="184"/>
      <c r="O3" s="184"/>
      <c r="P3" s="185"/>
      <c r="Q3" s="105"/>
      <c r="R3" s="45"/>
    </row>
    <row r="4" spans="1:18" ht="27.75" customHeight="1">
      <c r="A4" s="186"/>
      <c r="B4" s="187"/>
      <c r="C4" s="187"/>
      <c r="D4" s="187"/>
      <c r="E4" s="187"/>
      <c r="F4" s="187"/>
      <c r="G4" s="187"/>
      <c r="H4" s="187"/>
      <c r="I4" s="187"/>
      <c r="J4" s="187"/>
      <c r="K4" s="187"/>
      <c r="L4" s="187"/>
      <c r="M4" s="187"/>
      <c r="N4" s="187"/>
      <c r="O4" s="187"/>
      <c r="P4" s="188"/>
      <c r="Q4" s="106" t="s">
        <v>2</v>
      </c>
      <c r="R4" s="45"/>
    </row>
    <row r="5" spans="1:18" ht="25.5" customHeight="1">
      <c r="A5" s="189" t="s">
        <v>134</v>
      </c>
      <c r="B5" s="189" t="s">
        <v>369</v>
      </c>
      <c r="C5" s="192" t="s">
        <v>370</v>
      </c>
      <c r="D5" s="193"/>
      <c r="E5" s="189" t="s">
        <v>371</v>
      </c>
      <c r="F5" s="189" t="s">
        <v>372</v>
      </c>
      <c r="G5" s="189" t="s">
        <v>373</v>
      </c>
      <c r="H5" s="192" t="s">
        <v>374</v>
      </c>
      <c r="I5" s="194"/>
      <c r="J5" s="194"/>
      <c r="K5" s="193"/>
      <c r="L5" s="192" t="s">
        <v>375</v>
      </c>
      <c r="M5" s="194"/>
      <c r="N5" s="194"/>
      <c r="O5" s="194"/>
      <c r="P5" s="194"/>
      <c r="Q5" s="193"/>
      <c r="R5" s="107"/>
    </row>
    <row r="6" spans="1:18" ht="13.5" customHeight="1">
      <c r="A6" s="190"/>
      <c r="B6" s="190"/>
      <c r="C6" s="189" t="s">
        <v>376</v>
      </c>
      <c r="D6" s="189" t="s">
        <v>377</v>
      </c>
      <c r="E6" s="190"/>
      <c r="F6" s="190"/>
      <c r="G6" s="190"/>
      <c r="H6" s="189" t="s">
        <v>378</v>
      </c>
      <c r="I6" s="189" t="s">
        <v>379</v>
      </c>
      <c r="J6" s="189" t="s">
        <v>380</v>
      </c>
      <c r="K6" s="189" t="s">
        <v>381</v>
      </c>
      <c r="L6" s="189" t="s">
        <v>7</v>
      </c>
      <c r="M6" s="189" t="s">
        <v>97</v>
      </c>
      <c r="N6" s="189" t="s">
        <v>9</v>
      </c>
      <c r="O6" s="189" t="s">
        <v>10</v>
      </c>
      <c r="P6" s="189" t="s">
        <v>11</v>
      </c>
      <c r="Q6" s="189" t="s">
        <v>62</v>
      </c>
      <c r="R6" s="107"/>
    </row>
    <row r="7" spans="1:18" ht="18" customHeight="1">
      <c r="A7" s="191"/>
      <c r="B7" s="191"/>
      <c r="C7" s="191"/>
      <c r="D7" s="191"/>
      <c r="E7" s="191"/>
      <c r="F7" s="191"/>
      <c r="G7" s="191"/>
      <c r="H7" s="191"/>
      <c r="I7" s="191"/>
      <c r="J7" s="191"/>
      <c r="K7" s="191"/>
      <c r="L7" s="191"/>
      <c r="M7" s="191"/>
      <c r="N7" s="191"/>
      <c r="O7" s="191"/>
      <c r="P7" s="191"/>
      <c r="Q7" s="191"/>
      <c r="R7" s="107"/>
    </row>
    <row r="8" spans="1:18" ht="18" customHeight="1">
      <c r="A8" s="195" t="s">
        <v>16</v>
      </c>
      <c r="B8" s="196"/>
      <c r="C8" s="196"/>
      <c r="D8" s="196"/>
      <c r="E8" s="196"/>
      <c r="F8" s="196"/>
      <c r="G8" s="196"/>
      <c r="H8" s="196"/>
      <c r="I8" s="196"/>
      <c r="J8" s="196"/>
      <c r="K8" s="197"/>
      <c r="L8" s="108">
        <v>75</v>
      </c>
      <c r="M8" s="108">
        <v>75</v>
      </c>
      <c r="N8" s="108"/>
      <c r="O8" s="108"/>
      <c r="P8" s="108"/>
      <c r="Q8" s="108"/>
      <c r="R8" s="107"/>
    </row>
    <row r="9" spans="1:18" ht="18" customHeight="1">
      <c r="A9" s="62" t="s">
        <v>140</v>
      </c>
      <c r="B9" s="109"/>
      <c r="C9" s="109"/>
      <c r="D9" s="109"/>
      <c r="E9" s="109"/>
      <c r="F9" s="109"/>
      <c r="G9" s="109"/>
      <c r="H9" s="109"/>
      <c r="I9" s="109"/>
      <c r="J9" s="109"/>
      <c r="K9" s="109"/>
      <c r="L9" s="64">
        <v>75</v>
      </c>
      <c r="M9" s="64">
        <v>75</v>
      </c>
      <c r="N9" s="64"/>
      <c r="O9" s="64"/>
      <c r="P9" s="64"/>
      <c r="Q9" s="64"/>
      <c r="R9" s="107"/>
    </row>
    <row r="10" spans="1:18" ht="18" customHeight="1">
      <c r="A10" s="110" t="s">
        <v>64</v>
      </c>
      <c r="B10" s="110" t="s">
        <v>382</v>
      </c>
      <c r="C10" s="110" t="s">
        <v>383</v>
      </c>
      <c r="D10" s="110" t="s">
        <v>384</v>
      </c>
      <c r="E10" s="110" t="s">
        <v>385</v>
      </c>
      <c r="F10" s="110" t="s">
        <v>139</v>
      </c>
      <c r="G10" s="110" t="s">
        <v>386</v>
      </c>
      <c r="H10" s="110"/>
      <c r="I10" s="110"/>
      <c r="J10" s="110"/>
      <c r="K10" s="110" t="s">
        <v>387</v>
      </c>
      <c r="L10" s="108">
        <v>40</v>
      </c>
      <c r="M10" s="108">
        <v>40</v>
      </c>
      <c r="N10" s="108"/>
      <c r="O10" s="108"/>
      <c r="P10" s="108"/>
      <c r="Q10" s="108"/>
      <c r="R10" s="107"/>
    </row>
    <row r="11" spans="1:18" ht="18" customHeight="1">
      <c r="A11" s="110" t="s">
        <v>64</v>
      </c>
      <c r="B11" s="110" t="s">
        <v>382</v>
      </c>
      <c r="C11" s="110" t="s">
        <v>388</v>
      </c>
      <c r="D11" s="110" t="s">
        <v>384</v>
      </c>
      <c r="E11" s="110" t="s">
        <v>389</v>
      </c>
      <c r="F11" s="110" t="s">
        <v>139</v>
      </c>
      <c r="G11" s="110" t="s">
        <v>386</v>
      </c>
      <c r="H11" s="110"/>
      <c r="I11" s="110"/>
      <c r="J11" s="110"/>
      <c r="K11" s="110" t="s">
        <v>387</v>
      </c>
      <c r="L11" s="108">
        <v>8</v>
      </c>
      <c r="M11" s="108">
        <v>8</v>
      </c>
      <c r="N11" s="108"/>
      <c r="O11" s="108"/>
      <c r="P11" s="108"/>
      <c r="Q11" s="108"/>
      <c r="R11" s="107"/>
    </row>
    <row r="12" spans="1:18" ht="18" customHeight="1">
      <c r="A12" s="110" t="s">
        <v>64</v>
      </c>
      <c r="B12" s="110" t="s">
        <v>382</v>
      </c>
      <c r="C12" s="110" t="s">
        <v>390</v>
      </c>
      <c r="D12" s="110" t="s">
        <v>384</v>
      </c>
      <c r="E12" s="110" t="s">
        <v>389</v>
      </c>
      <c r="F12" s="110" t="s">
        <v>139</v>
      </c>
      <c r="G12" s="110" t="s">
        <v>386</v>
      </c>
      <c r="H12" s="110"/>
      <c r="I12" s="110"/>
      <c r="J12" s="110"/>
      <c r="K12" s="110" t="s">
        <v>387</v>
      </c>
      <c r="L12" s="108">
        <v>20</v>
      </c>
      <c r="M12" s="108">
        <v>20</v>
      </c>
      <c r="N12" s="108"/>
      <c r="O12" s="108"/>
      <c r="P12" s="108"/>
      <c r="Q12" s="108"/>
      <c r="R12" s="107"/>
    </row>
    <row r="13" spans="1:18" ht="18" customHeight="1">
      <c r="A13" s="110" t="s">
        <v>64</v>
      </c>
      <c r="B13" s="110" t="s">
        <v>382</v>
      </c>
      <c r="C13" s="110" t="s">
        <v>391</v>
      </c>
      <c r="D13" s="110" t="s">
        <v>384</v>
      </c>
      <c r="E13" s="110" t="s">
        <v>389</v>
      </c>
      <c r="F13" s="110" t="s">
        <v>139</v>
      </c>
      <c r="G13" s="110" t="s">
        <v>386</v>
      </c>
      <c r="H13" s="110"/>
      <c r="I13" s="110"/>
      <c r="J13" s="110"/>
      <c r="K13" s="110" t="s">
        <v>387</v>
      </c>
      <c r="L13" s="108">
        <v>7</v>
      </c>
      <c r="M13" s="108">
        <v>7</v>
      </c>
      <c r="N13" s="108"/>
      <c r="O13" s="108"/>
      <c r="P13" s="108"/>
      <c r="Q13" s="108"/>
      <c r="R13" s="107"/>
    </row>
    <row r="14" spans="1:18" ht="11.25" customHeight="1">
      <c r="A14" s="111"/>
      <c r="B14" s="111"/>
      <c r="C14" s="111"/>
      <c r="D14" s="111"/>
      <c r="E14" s="111"/>
      <c r="F14" s="111"/>
      <c r="G14" s="111"/>
      <c r="H14" s="111"/>
      <c r="I14" s="111"/>
      <c r="J14" s="111"/>
      <c r="K14" s="111"/>
      <c r="L14" s="111"/>
      <c r="M14" s="111"/>
      <c r="N14" s="111"/>
      <c r="O14" s="111"/>
      <c r="P14" s="111"/>
      <c r="Q14" s="111"/>
      <c r="R14" s="104"/>
    </row>
  </sheetData>
  <mergeCells count="24">
    <mergeCell ref="A8:K8"/>
    <mergeCell ref="A3:P3"/>
    <mergeCell ref="G5:G7"/>
    <mergeCell ref="M6:M7"/>
    <mergeCell ref="N6:N7"/>
    <mergeCell ref="O6:O7"/>
    <mergeCell ref="P6:P7"/>
    <mergeCell ref="Q6:Q7"/>
    <mergeCell ref="A2:Q2"/>
    <mergeCell ref="A4:P4"/>
    <mergeCell ref="A5:A7"/>
    <mergeCell ref="B5:B7"/>
    <mergeCell ref="C5:D5"/>
    <mergeCell ref="E5:E7"/>
    <mergeCell ref="F5:F7"/>
    <mergeCell ref="H5:K5"/>
    <mergeCell ref="L5:Q5"/>
    <mergeCell ref="C6:C7"/>
    <mergeCell ref="D6:D7"/>
    <mergeCell ref="H6:H7"/>
    <mergeCell ref="I6:I7"/>
    <mergeCell ref="J6:J7"/>
    <mergeCell ref="K6:K7"/>
    <mergeCell ref="L6:L7"/>
  </mergeCells>
  <phoneticPr fontId="1" type="noConversion"/>
  <pageMargins left="0.72403150000000005" right="0.72403150000000005" top="0.96025196999999995" bottom="0.96025196999999995" header="0.3" footer="0.3"/>
  <pageSetup paperSize="9" orientation="portrait" r:id="rId1"/>
  <headerFooter>
    <oddFooter>&amp;C第&amp;P页, 共&amp;N页</oddFooter>
  </headerFooter>
  <ignoredErrors>
    <ignoredError sqref="K10 K11 K12 K13" numberStoredAsText="1"/>
  </ignoredErrors>
</worksheet>
</file>

<file path=xl/worksheets/sheet2.xml><?xml version="1.0" encoding="utf-8"?>
<worksheet xmlns="http://schemas.openxmlformats.org/spreadsheetml/2006/main" xmlns:r="http://schemas.openxmlformats.org/officeDocument/2006/relationships">
  <dimension ref="A1:Z9"/>
  <sheetViews>
    <sheetView workbookViewId="0">
      <selection activeCell="C23" sqref="C23"/>
    </sheetView>
  </sheetViews>
  <sheetFormatPr defaultRowHeight="13.5"/>
  <cols>
    <col min="1" max="1" width="10.875" customWidth="1"/>
    <col min="2" max="2" width="29.375" customWidth="1"/>
    <col min="3" max="3" width="16.375" customWidth="1"/>
    <col min="4" max="4" width="14.5" customWidth="1"/>
    <col min="5" max="5" width="13.625" customWidth="1"/>
    <col min="6" max="6" width="10.875" customWidth="1"/>
    <col min="7" max="7" width="10.25" customWidth="1"/>
    <col min="8" max="8" width="9.75" customWidth="1"/>
    <col min="9" max="9" width="9.5" customWidth="1"/>
    <col min="10" max="11" width="8.375" customWidth="1"/>
    <col min="12" max="12" width="9.375" customWidth="1"/>
    <col min="13" max="13" width="10.25" customWidth="1"/>
    <col min="14" max="14" width="12.125" customWidth="1"/>
    <col min="15" max="15" width="10.375" customWidth="1"/>
    <col min="16" max="16" width="10" customWidth="1"/>
    <col min="17" max="17" width="10.75" customWidth="1"/>
    <col min="18" max="18" width="11.25" customWidth="1"/>
    <col min="19" max="19" width="10.625" customWidth="1"/>
    <col min="20" max="20" width="10.75" customWidth="1"/>
    <col min="21" max="26" width="8.375" customWidth="1"/>
  </cols>
  <sheetData>
    <row r="1" spans="1:26" ht="42.75" customHeight="1">
      <c r="A1" s="130" t="s">
        <v>58</v>
      </c>
      <c r="B1" s="131"/>
      <c r="C1" s="131"/>
      <c r="D1" s="132"/>
      <c r="E1" s="132"/>
      <c r="F1" s="132"/>
      <c r="G1" s="132"/>
      <c r="H1" s="132"/>
      <c r="I1" s="132"/>
      <c r="J1" s="132"/>
      <c r="K1" s="132"/>
      <c r="L1" s="132"/>
      <c r="M1" s="132"/>
      <c r="N1" s="132"/>
      <c r="O1" s="132"/>
      <c r="P1" s="132"/>
      <c r="Q1" s="132"/>
      <c r="R1" s="132"/>
      <c r="S1" s="133"/>
      <c r="T1" s="19"/>
      <c r="U1" s="20"/>
      <c r="V1" s="20"/>
      <c r="W1" s="20"/>
      <c r="X1" s="20"/>
      <c r="Y1" s="20"/>
      <c r="Z1" s="20"/>
    </row>
    <row r="2" spans="1:26" ht="24" customHeight="1">
      <c r="A2" s="199" t="s">
        <v>393</v>
      </c>
      <c r="B2" s="19"/>
      <c r="C2" s="138"/>
      <c r="D2" s="132"/>
      <c r="E2" s="132"/>
      <c r="F2" s="132"/>
      <c r="G2" s="132"/>
      <c r="H2" s="132"/>
      <c r="I2" s="132"/>
      <c r="J2" s="132"/>
      <c r="K2" s="132"/>
      <c r="L2" s="132"/>
      <c r="M2" s="132"/>
      <c r="N2" s="132"/>
      <c r="O2" s="132"/>
      <c r="P2" s="132"/>
      <c r="Q2" s="132"/>
      <c r="R2" s="132"/>
      <c r="S2" s="133"/>
      <c r="T2" s="19"/>
      <c r="U2" s="20"/>
      <c r="V2" s="20"/>
      <c r="W2" s="20"/>
      <c r="X2" s="20"/>
      <c r="Y2" s="21"/>
      <c r="Z2" s="20"/>
    </row>
    <row r="3" spans="1:26" ht="24" customHeight="1">
      <c r="A3" s="22"/>
      <c r="B3" s="22"/>
      <c r="C3" s="134"/>
      <c r="D3" s="135"/>
      <c r="E3" s="135"/>
      <c r="F3" s="135"/>
      <c r="G3" s="135"/>
      <c r="H3" s="135"/>
      <c r="I3" s="135"/>
      <c r="J3" s="135"/>
      <c r="K3" s="135"/>
      <c r="L3" s="135"/>
      <c r="M3" s="135"/>
      <c r="N3" s="135"/>
      <c r="O3" s="135"/>
      <c r="P3" s="135"/>
      <c r="Q3" s="135"/>
      <c r="R3" s="135"/>
      <c r="S3" s="136"/>
      <c r="T3" s="22"/>
      <c r="U3" s="23"/>
      <c r="V3" s="23"/>
      <c r="W3" s="23"/>
      <c r="X3" s="23"/>
      <c r="Y3" s="24" t="s">
        <v>2</v>
      </c>
      <c r="Z3" s="20"/>
    </row>
    <row r="4" spans="1:26" ht="22.5" customHeight="1">
      <c r="A4" s="128" t="s">
        <v>59</v>
      </c>
      <c r="B4" s="128" t="s">
        <v>60</v>
      </c>
      <c r="C4" s="129" t="s">
        <v>7</v>
      </c>
      <c r="D4" s="122" t="s">
        <v>61</v>
      </c>
      <c r="E4" s="122"/>
      <c r="F4" s="122"/>
      <c r="G4" s="122"/>
      <c r="H4" s="122"/>
      <c r="I4" s="122"/>
      <c r="J4" s="122"/>
      <c r="K4" s="122"/>
      <c r="L4" s="122"/>
      <c r="M4" s="122"/>
      <c r="N4" s="122"/>
      <c r="O4" s="122"/>
      <c r="P4" s="122"/>
      <c r="Q4" s="122"/>
      <c r="R4" s="122" t="s">
        <v>62</v>
      </c>
      <c r="S4" s="122"/>
      <c r="T4" s="122"/>
      <c r="U4" s="122"/>
      <c r="V4" s="122"/>
      <c r="W4" s="122"/>
      <c r="X4" s="122"/>
      <c r="Y4" s="122"/>
      <c r="Z4" s="27"/>
    </row>
    <row r="5" spans="1:26" ht="22.5" customHeight="1">
      <c r="A5" s="128"/>
      <c r="B5" s="128"/>
      <c r="C5" s="129"/>
      <c r="D5" s="129" t="s">
        <v>8</v>
      </c>
      <c r="E5" s="129"/>
      <c r="F5" s="129"/>
      <c r="G5" s="129"/>
      <c r="H5" s="129"/>
      <c r="I5" s="129"/>
      <c r="J5" s="129"/>
      <c r="K5" s="129" t="s">
        <v>9</v>
      </c>
      <c r="L5" s="129"/>
      <c r="M5" s="129"/>
      <c r="N5" s="129"/>
      <c r="O5" s="129"/>
      <c r="P5" s="129" t="s">
        <v>10</v>
      </c>
      <c r="Q5" s="129" t="s">
        <v>11</v>
      </c>
      <c r="R5" s="129" t="s">
        <v>12</v>
      </c>
      <c r="S5" s="129"/>
      <c r="T5" s="129"/>
      <c r="U5" s="129" t="s">
        <v>13</v>
      </c>
      <c r="V5" s="129"/>
      <c r="W5" s="129"/>
      <c r="X5" s="129" t="s">
        <v>14</v>
      </c>
      <c r="Y5" s="129" t="s">
        <v>15</v>
      </c>
      <c r="Z5" s="27"/>
    </row>
    <row r="6" spans="1:26" ht="34.5" customHeight="1">
      <c r="A6" s="128"/>
      <c r="B6" s="128"/>
      <c r="C6" s="129"/>
      <c r="D6" s="26" t="s">
        <v>16</v>
      </c>
      <c r="E6" s="26" t="s">
        <v>17</v>
      </c>
      <c r="F6" s="26" t="s">
        <v>18</v>
      </c>
      <c r="G6" s="26" t="s">
        <v>19</v>
      </c>
      <c r="H6" s="26" t="s">
        <v>20</v>
      </c>
      <c r="I6" s="26" t="s">
        <v>21</v>
      </c>
      <c r="J6" s="26" t="s">
        <v>22</v>
      </c>
      <c r="K6" s="26" t="s">
        <v>16</v>
      </c>
      <c r="L6" s="26" t="s">
        <v>17</v>
      </c>
      <c r="M6" s="26" t="s">
        <v>23</v>
      </c>
      <c r="N6" s="26" t="s">
        <v>24</v>
      </c>
      <c r="O6" s="26" t="s">
        <v>22</v>
      </c>
      <c r="P6" s="129"/>
      <c r="Q6" s="129"/>
      <c r="R6" s="26" t="s">
        <v>25</v>
      </c>
      <c r="S6" s="26" t="s">
        <v>26</v>
      </c>
      <c r="T6" s="26" t="s">
        <v>27</v>
      </c>
      <c r="U6" s="26" t="s">
        <v>25</v>
      </c>
      <c r="V6" s="26" t="s">
        <v>26</v>
      </c>
      <c r="W6" s="26" t="s">
        <v>27</v>
      </c>
      <c r="X6" s="129"/>
      <c r="Y6" s="129"/>
      <c r="Z6" s="27"/>
    </row>
    <row r="7" spans="1:26" ht="20.25" customHeight="1">
      <c r="A7" s="137" t="s">
        <v>16</v>
      </c>
      <c r="B7" s="137"/>
      <c r="C7" s="5">
        <v>2501.1</v>
      </c>
      <c r="D7" s="5">
        <v>2471.1999999999998</v>
      </c>
      <c r="E7" s="5"/>
      <c r="F7" s="5">
        <v>1631.2</v>
      </c>
      <c r="G7" s="5"/>
      <c r="H7" s="5">
        <v>840</v>
      </c>
      <c r="I7" s="5"/>
      <c r="J7" s="5"/>
      <c r="K7" s="5"/>
      <c r="L7" s="5"/>
      <c r="M7" s="5"/>
      <c r="N7" s="5"/>
      <c r="O7" s="5"/>
      <c r="P7" s="5"/>
      <c r="Q7" s="2"/>
      <c r="R7" s="2">
        <v>29.9</v>
      </c>
      <c r="S7" s="2"/>
      <c r="T7" s="2">
        <v>29.9</v>
      </c>
      <c r="U7" s="28"/>
      <c r="V7" s="28"/>
      <c r="W7" s="28"/>
      <c r="X7" s="28"/>
      <c r="Y7" s="28"/>
      <c r="Z7" s="27"/>
    </row>
    <row r="8" spans="1:26" ht="19.5" customHeight="1">
      <c r="A8" s="29" t="s">
        <v>63</v>
      </c>
      <c r="B8" s="29" t="s">
        <v>64</v>
      </c>
      <c r="C8" s="11">
        <v>2501.1</v>
      </c>
      <c r="D8" s="11">
        <v>2471.1999999999998</v>
      </c>
      <c r="E8" s="30"/>
      <c r="F8" s="30">
        <v>1631.2</v>
      </c>
      <c r="G8" s="30"/>
      <c r="H8" s="30">
        <v>840</v>
      </c>
      <c r="I8" s="30"/>
      <c r="J8" s="30"/>
      <c r="K8" s="30"/>
      <c r="L8" s="30"/>
      <c r="M8" s="30"/>
      <c r="N8" s="30"/>
      <c r="O8" s="30"/>
      <c r="P8" s="30"/>
      <c r="Q8" s="30"/>
      <c r="R8" s="30">
        <v>29.9</v>
      </c>
      <c r="S8" s="30"/>
      <c r="T8" s="30">
        <v>29.9</v>
      </c>
      <c r="U8" s="30"/>
      <c r="V8" s="30"/>
      <c r="W8" s="30"/>
      <c r="X8" s="30"/>
      <c r="Y8" s="30"/>
      <c r="Z8" s="31"/>
    </row>
    <row r="9" spans="1:26" ht="14.25" customHeight="1">
      <c r="A9" s="32"/>
      <c r="B9" s="32"/>
      <c r="C9" s="32"/>
      <c r="D9" s="32"/>
      <c r="E9" s="32"/>
      <c r="F9" s="32"/>
      <c r="G9" s="32"/>
      <c r="H9" s="32"/>
      <c r="I9" s="32"/>
      <c r="J9" s="32"/>
      <c r="K9" s="32"/>
      <c r="L9" s="32"/>
      <c r="M9" s="32"/>
      <c r="N9" s="32"/>
      <c r="O9" s="32"/>
      <c r="P9" s="32"/>
      <c r="Q9" s="32"/>
      <c r="R9" s="32"/>
      <c r="S9" s="32"/>
      <c r="T9" s="32"/>
      <c r="U9" s="32"/>
      <c r="V9" s="32"/>
      <c r="W9" s="32"/>
      <c r="X9" s="32"/>
      <c r="Y9" s="32"/>
      <c r="Z9" s="20"/>
    </row>
  </sheetData>
  <mergeCells count="17">
    <mergeCell ref="A7:B7"/>
    <mergeCell ref="C2:S2"/>
    <mergeCell ref="A4:A6"/>
    <mergeCell ref="B4:B6"/>
    <mergeCell ref="C4:C6"/>
    <mergeCell ref="P5:P6"/>
    <mergeCell ref="A1:S1"/>
    <mergeCell ref="C3:S3"/>
    <mergeCell ref="D4:Q4"/>
    <mergeCell ref="R4:Y4"/>
    <mergeCell ref="D5:J5"/>
    <mergeCell ref="K5:O5"/>
    <mergeCell ref="R5:T5"/>
    <mergeCell ref="U5:W5"/>
    <mergeCell ref="Q5:Q6"/>
    <mergeCell ref="X5:X6"/>
    <mergeCell ref="Y5:Y6"/>
  </mergeCells>
  <phoneticPr fontId="1" type="noConversion"/>
  <pageMargins left="0.68466141999999997" right="0.68466141999999997" top="0.92088188999999998" bottom="0.92088188999999998" header="0.3" footer="0.3"/>
  <pageSetup paperSize="9" orientation="portrait"/>
  <headerFooter>
    <oddFooter>&amp;C第&amp;P页, 共&amp;N页</oddFooter>
  </headerFooter>
  <ignoredErrors>
    <ignoredError sqref="A8" numberStoredAsText="1"/>
  </ignoredErrors>
</worksheet>
</file>

<file path=xl/worksheets/sheet3.xml><?xml version="1.0" encoding="utf-8"?>
<worksheet xmlns="http://schemas.openxmlformats.org/spreadsheetml/2006/main" xmlns:r="http://schemas.openxmlformats.org/officeDocument/2006/relationships">
  <dimension ref="A1:N15"/>
  <sheetViews>
    <sheetView workbookViewId="0">
      <selection activeCell="E4" sqref="E4:E5"/>
    </sheetView>
  </sheetViews>
  <sheetFormatPr defaultRowHeight="13.5"/>
  <cols>
    <col min="1" max="1" width="5.125" customWidth="1"/>
    <col min="2" max="3" width="5.25" customWidth="1"/>
    <col min="4" max="4" width="17.125" customWidth="1"/>
    <col min="5" max="5" width="9.625" customWidth="1"/>
    <col min="6" max="6" width="24.5" customWidth="1"/>
    <col min="7" max="7" width="13.75" customWidth="1"/>
    <col min="8" max="8" width="12.625" customWidth="1"/>
    <col min="9" max="9" width="14.25" customWidth="1"/>
    <col min="10" max="11" width="12.75" customWidth="1"/>
    <col min="12" max="12" width="13.625" customWidth="1"/>
    <col min="13" max="13" width="1.25" customWidth="1"/>
    <col min="14" max="14" width="1" customWidth="1"/>
  </cols>
  <sheetData>
    <row r="1" spans="1:14" ht="21.75" customHeight="1">
      <c r="A1" s="139" t="s">
        <v>65</v>
      </c>
      <c r="B1" s="132"/>
      <c r="C1" s="132"/>
      <c r="D1" s="132"/>
      <c r="E1" s="132"/>
      <c r="F1" s="132"/>
      <c r="G1" s="132"/>
      <c r="H1" s="132"/>
      <c r="I1" s="132"/>
      <c r="J1" s="132"/>
      <c r="K1" s="132"/>
      <c r="L1" s="133"/>
      <c r="M1" s="33"/>
      <c r="N1" s="20"/>
    </row>
    <row r="2" spans="1:14" ht="25.5" customHeight="1">
      <c r="A2" s="143" t="s">
        <v>393</v>
      </c>
      <c r="B2" s="132"/>
      <c r="C2" s="132"/>
      <c r="D2" s="132"/>
      <c r="E2" s="132"/>
      <c r="F2" s="133"/>
      <c r="G2" s="34"/>
      <c r="H2" s="34"/>
      <c r="I2" s="34"/>
      <c r="J2" s="34"/>
      <c r="K2" s="34"/>
      <c r="L2" s="35"/>
      <c r="M2" s="33"/>
      <c r="N2" s="20"/>
    </row>
    <row r="3" spans="1:14" ht="25.5" customHeight="1">
      <c r="A3" s="140"/>
      <c r="B3" s="135"/>
      <c r="C3" s="135"/>
      <c r="D3" s="135"/>
      <c r="E3" s="135"/>
      <c r="F3" s="136"/>
      <c r="G3" s="36"/>
      <c r="H3" s="36"/>
      <c r="I3" s="36"/>
      <c r="J3" s="36"/>
      <c r="K3" s="36"/>
      <c r="L3" s="37" t="s">
        <v>2</v>
      </c>
      <c r="M3" s="33"/>
      <c r="N3" s="20"/>
    </row>
    <row r="4" spans="1:14" ht="25.5" customHeight="1">
      <c r="A4" s="137" t="s">
        <v>66</v>
      </c>
      <c r="B4" s="137"/>
      <c r="C4" s="137"/>
      <c r="D4" s="137" t="s">
        <v>67</v>
      </c>
      <c r="E4" s="137" t="s">
        <v>59</v>
      </c>
      <c r="F4" s="137" t="s">
        <v>60</v>
      </c>
      <c r="G4" s="137" t="s">
        <v>7</v>
      </c>
      <c r="H4" s="137" t="s">
        <v>68</v>
      </c>
      <c r="I4" s="122"/>
      <c r="J4" s="122"/>
      <c r="K4" s="122"/>
      <c r="L4" s="137" t="s">
        <v>69</v>
      </c>
      <c r="M4" s="38"/>
      <c r="N4" s="20"/>
    </row>
    <row r="5" spans="1:14" ht="25.5" customHeight="1">
      <c r="A5" s="6" t="s">
        <v>70</v>
      </c>
      <c r="B5" s="6" t="s">
        <v>71</v>
      </c>
      <c r="C5" s="6" t="s">
        <v>72</v>
      </c>
      <c r="D5" s="137"/>
      <c r="E5" s="122"/>
      <c r="F5" s="122"/>
      <c r="G5" s="122"/>
      <c r="H5" s="6" t="s">
        <v>25</v>
      </c>
      <c r="I5" s="6" t="s">
        <v>73</v>
      </c>
      <c r="J5" s="6" t="s">
        <v>74</v>
      </c>
      <c r="K5" s="6" t="s">
        <v>75</v>
      </c>
      <c r="L5" s="141"/>
      <c r="M5" s="38"/>
      <c r="N5" s="20"/>
    </row>
    <row r="6" spans="1:14" ht="19.5" customHeight="1">
      <c r="A6" s="6" t="s">
        <v>76</v>
      </c>
      <c r="B6" s="6" t="s">
        <v>76</v>
      </c>
      <c r="C6" s="6" t="s">
        <v>76</v>
      </c>
      <c r="D6" s="6" t="s">
        <v>76</v>
      </c>
      <c r="E6" s="6" t="s">
        <v>76</v>
      </c>
      <c r="F6" s="6" t="s">
        <v>76</v>
      </c>
      <c r="G6" s="39">
        <v>1</v>
      </c>
      <c r="H6" s="39">
        <v>2</v>
      </c>
      <c r="I6" s="39">
        <v>3</v>
      </c>
      <c r="J6" s="39">
        <v>4</v>
      </c>
      <c r="K6" s="39">
        <v>5</v>
      </c>
      <c r="L6" s="39">
        <v>6</v>
      </c>
      <c r="M6" s="38"/>
      <c r="N6" s="20"/>
    </row>
    <row r="7" spans="1:14" ht="20.25" customHeight="1">
      <c r="A7" s="128" t="s">
        <v>16</v>
      </c>
      <c r="B7" s="142"/>
      <c r="C7" s="142"/>
      <c r="D7" s="142"/>
      <c r="E7" s="142"/>
      <c r="F7" s="142"/>
      <c r="G7" s="11">
        <v>2501.1</v>
      </c>
      <c r="H7" s="11">
        <v>1399.8</v>
      </c>
      <c r="I7" s="11">
        <v>1095.02</v>
      </c>
      <c r="J7" s="11">
        <v>270.76</v>
      </c>
      <c r="K7" s="11">
        <v>34.01</v>
      </c>
      <c r="L7" s="11">
        <v>1101.3</v>
      </c>
      <c r="M7" s="27"/>
      <c r="N7" s="20"/>
    </row>
    <row r="8" spans="1:14" ht="20.25" customHeight="1">
      <c r="A8" s="29" t="s">
        <v>77</v>
      </c>
      <c r="B8" s="29" t="s">
        <v>78</v>
      </c>
      <c r="C8" s="29" t="s">
        <v>79</v>
      </c>
      <c r="D8" s="29" t="s">
        <v>80</v>
      </c>
      <c r="E8" s="29" t="s">
        <v>63</v>
      </c>
      <c r="F8" s="29" t="s">
        <v>64</v>
      </c>
      <c r="G8" s="11">
        <v>1136.99</v>
      </c>
      <c r="H8" s="11">
        <v>1136.99</v>
      </c>
      <c r="I8" s="30">
        <v>866.22</v>
      </c>
      <c r="J8" s="30">
        <v>270.76</v>
      </c>
      <c r="K8" s="30"/>
      <c r="L8" s="30"/>
      <c r="M8" s="41"/>
      <c r="N8" s="42"/>
    </row>
    <row r="9" spans="1:14" ht="20.25" customHeight="1">
      <c r="A9" s="29" t="s">
        <v>77</v>
      </c>
      <c r="B9" s="29" t="s">
        <v>78</v>
      </c>
      <c r="C9" s="29" t="s">
        <v>81</v>
      </c>
      <c r="D9" s="29" t="s">
        <v>82</v>
      </c>
      <c r="E9" s="29" t="s">
        <v>63</v>
      </c>
      <c r="F9" s="29" t="s">
        <v>64</v>
      </c>
      <c r="G9" s="11">
        <v>1101.3</v>
      </c>
      <c r="H9" s="11"/>
      <c r="I9" s="30"/>
      <c r="J9" s="30"/>
      <c r="K9" s="30"/>
      <c r="L9" s="30">
        <v>1101.3</v>
      </c>
      <c r="M9" s="41"/>
      <c r="N9" s="42"/>
    </row>
    <row r="10" spans="1:14" ht="20.25" customHeight="1">
      <c r="A10" s="29" t="s">
        <v>83</v>
      </c>
      <c r="B10" s="29" t="s">
        <v>84</v>
      </c>
      <c r="C10" s="29" t="s">
        <v>79</v>
      </c>
      <c r="D10" s="29" t="s">
        <v>85</v>
      </c>
      <c r="E10" s="29" t="s">
        <v>63</v>
      </c>
      <c r="F10" s="29" t="s">
        <v>64</v>
      </c>
      <c r="G10" s="11">
        <v>34.01</v>
      </c>
      <c r="H10" s="11">
        <v>34.01</v>
      </c>
      <c r="I10" s="30"/>
      <c r="J10" s="30"/>
      <c r="K10" s="30">
        <v>34.01</v>
      </c>
      <c r="L10" s="30"/>
      <c r="M10" s="41"/>
      <c r="N10" s="42"/>
    </row>
    <row r="11" spans="1:14" ht="20.25" customHeight="1">
      <c r="A11" s="29" t="s">
        <v>83</v>
      </c>
      <c r="B11" s="29" t="s">
        <v>84</v>
      </c>
      <c r="C11" s="29" t="s">
        <v>84</v>
      </c>
      <c r="D11" s="29" t="s">
        <v>86</v>
      </c>
      <c r="E11" s="29" t="s">
        <v>63</v>
      </c>
      <c r="F11" s="29" t="s">
        <v>64</v>
      </c>
      <c r="G11" s="11">
        <v>109.67</v>
      </c>
      <c r="H11" s="11">
        <v>109.67</v>
      </c>
      <c r="I11" s="30">
        <v>109.67</v>
      </c>
      <c r="J11" s="30"/>
      <c r="K11" s="30"/>
      <c r="L11" s="30"/>
      <c r="M11" s="41"/>
      <c r="N11" s="42"/>
    </row>
    <row r="12" spans="1:14" ht="20.25" customHeight="1">
      <c r="A12" s="29" t="s">
        <v>83</v>
      </c>
      <c r="B12" s="29" t="s">
        <v>87</v>
      </c>
      <c r="C12" s="29" t="s">
        <v>87</v>
      </c>
      <c r="D12" s="29" t="s">
        <v>88</v>
      </c>
      <c r="E12" s="29" t="s">
        <v>63</v>
      </c>
      <c r="F12" s="29" t="s">
        <v>64</v>
      </c>
      <c r="G12" s="11">
        <v>0.69</v>
      </c>
      <c r="H12" s="11">
        <v>0.69</v>
      </c>
      <c r="I12" s="30">
        <v>0.69</v>
      </c>
      <c r="J12" s="30"/>
      <c r="K12" s="30"/>
      <c r="L12" s="30"/>
      <c r="M12" s="41"/>
      <c r="N12" s="42"/>
    </row>
    <row r="13" spans="1:14" ht="20.25" customHeight="1">
      <c r="A13" s="29" t="s">
        <v>89</v>
      </c>
      <c r="B13" s="29" t="s">
        <v>78</v>
      </c>
      <c r="C13" s="29" t="s">
        <v>79</v>
      </c>
      <c r="D13" s="29" t="s">
        <v>90</v>
      </c>
      <c r="E13" s="29" t="s">
        <v>63</v>
      </c>
      <c r="F13" s="29" t="s">
        <v>64</v>
      </c>
      <c r="G13" s="11">
        <v>43.05</v>
      </c>
      <c r="H13" s="11">
        <v>43.05</v>
      </c>
      <c r="I13" s="30">
        <v>43.05</v>
      </c>
      <c r="J13" s="30"/>
      <c r="K13" s="30"/>
      <c r="L13" s="30"/>
      <c r="M13" s="41"/>
      <c r="N13" s="42"/>
    </row>
    <row r="14" spans="1:14" ht="20.25" customHeight="1">
      <c r="A14" s="29" t="s">
        <v>91</v>
      </c>
      <c r="B14" s="29" t="s">
        <v>81</v>
      </c>
      <c r="C14" s="29" t="s">
        <v>79</v>
      </c>
      <c r="D14" s="29" t="s">
        <v>92</v>
      </c>
      <c r="E14" s="29" t="s">
        <v>63</v>
      </c>
      <c r="F14" s="29" t="s">
        <v>64</v>
      </c>
      <c r="G14" s="11">
        <v>75.39</v>
      </c>
      <c r="H14" s="11">
        <v>75.39</v>
      </c>
      <c r="I14" s="30">
        <v>75.39</v>
      </c>
      <c r="J14" s="30"/>
      <c r="K14" s="30"/>
      <c r="L14" s="30"/>
      <c r="M14" s="41"/>
      <c r="N14" s="42"/>
    </row>
    <row r="15" spans="1:14" ht="7.5" customHeight="1">
      <c r="A15" s="32"/>
      <c r="B15" s="32"/>
      <c r="C15" s="32"/>
      <c r="D15" s="32"/>
      <c r="E15" s="32"/>
      <c r="F15" s="32"/>
      <c r="G15" s="32"/>
      <c r="H15" s="32"/>
      <c r="I15" s="32"/>
      <c r="J15" s="32"/>
      <c r="K15" s="32"/>
      <c r="L15" s="32"/>
      <c r="M15" s="20"/>
      <c r="N15" s="20"/>
    </row>
  </sheetData>
  <mergeCells count="11">
    <mergeCell ref="A7:F7"/>
    <mergeCell ref="A2:F2"/>
    <mergeCell ref="A1:L1"/>
    <mergeCell ref="A3:F3"/>
    <mergeCell ref="A4:C4"/>
    <mergeCell ref="H4:K4"/>
    <mergeCell ref="D4:D5"/>
    <mergeCell ref="E4:E5"/>
    <mergeCell ref="F4:F5"/>
    <mergeCell ref="G4:G5"/>
    <mergeCell ref="L4:L5"/>
  </mergeCells>
  <phoneticPr fontId="1" type="noConversion"/>
  <pageMargins left="0.68466141999999997" right="0.68466141999999997" top="0.92088188999999998" bottom="0.92088188999999998" header="0.3" footer="0.3"/>
  <pageSetup paperSize="9" orientation="portrait"/>
  <headerFooter>
    <oddFooter>&amp;C第&amp;P页, 共&amp;N页</oddFooter>
  </headerFooter>
  <ignoredErrors>
    <ignoredError sqref="A8 B8 C8 E8 A9 B9 C9 E9 A10 B10 C10 E10 A11 B11 C11 E11 A12 B12 C12 E12 A13 B13 C13 E13 A14 B14 C14 E14" numberStoredAsText="1"/>
  </ignoredErrors>
</worksheet>
</file>

<file path=xl/worksheets/sheet4.xml><?xml version="1.0" encoding="utf-8"?>
<worksheet xmlns="http://schemas.openxmlformats.org/spreadsheetml/2006/main" xmlns:r="http://schemas.openxmlformats.org/officeDocument/2006/relationships">
  <dimension ref="A1:H39"/>
  <sheetViews>
    <sheetView workbookViewId="0">
      <selection activeCell="C2" sqref="C2"/>
    </sheetView>
  </sheetViews>
  <sheetFormatPr defaultRowHeight="13.5"/>
  <cols>
    <col min="1" max="1" width="17.375" customWidth="1"/>
    <col min="2" max="2" width="15.875" customWidth="1"/>
    <col min="3" max="3" width="28.625" customWidth="1"/>
    <col min="4" max="4" width="17.125" customWidth="1"/>
    <col min="5" max="5" width="16" customWidth="1"/>
    <col min="6" max="6" width="14.75" customWidth="1"/>
    <col min="7" max="7" width="10.125" customWidth="1"/>
    <col min="8" max="8" width="6.25" customWidth="1"/>
  </cols>
  <sheetData>
    <row r="1" spans="1:8" ht="37.5" customHeight="1">
      <c r="A1" s="144" t="s">
        <v>93</v>
      </c>
      <c r="B1" s="145"/>
      <c r="C1" s="145"/>
      <c r="D1" s="145"/>
      <c r="E1" s="145"/>
      <c r="F1" s="145"/>
      <c r="G1" s="146"/>
      <c r="H1" s="43"/>
    </row>
    <row r="2" spans="1:8" ht="15" customHeight="1">
      <c r="A2" s="200" t="s">
        <v>392</v>
      </c>
      <c r="B2" s="44"/>
      <c r="C2" s="44"/>
      <c r="D2" s="44"/>
      <c r="E2" s="44"/>
      <c r="F2" s="45"/>
      <c r="G2" s="45"/>
      <c r="H2" s="43"/>
    </row>
    <row r="3" spans="1:8" ht="15" customHeight="1">
      <c r="A3" s="46"/>
      <c r="B3" s="46"/>
      <c r="C3" s="46"/>
      <c r="D3" s="46"/>
      <c r="E3" s="46"/>
      <c r="F3" s="47"/>
      <c r="G3" s="47" t="s">
        <v>2</v>
      </c>
      <c r="H3" s="43"/>
    </row>
    <row r="4" spans="1:8" ht="18" customHeight="1">
      <c r="A4" s="147" t="s">
        <v>94</v>
      </c>
      <c r="B4" s="148"/>
      <c r="C4" s="147" t="s">
        <v>95</v>
      </c>
      <c r="D4" s="148"/>
      <c r="E4" s="148"/>
      <c r="F4" s="148"/>
      <c r="G4" s="148"/>
      <c r="H4" s="49"/>
    </row>
    <row r="5" spans="1:8" ht="18" customHeight="1">
      <c r="A5" s="147" t="s">
        <v>5</v>
      </c>
      <c r="B5" s="147" t="s">
        <v>96</v>
      </c>
      <c r="C5" s="147" t="s">
        <v>5</v>
      </c>
      <c r="D5" s="147" t="s">
        <v>96</v>
      </c>
      <c r="E5" s="148"/>
      <c r="F5" s="148"/>
      <c r="G5" s="148"/>
      <c r="H5" s="49"/>
    </row>
    <row r="6" spans="1:8" ht="20.25" customHeight="1">
      <c r="A6" s="148"/>
      <c r="B6" s="148"/>
      <c r="C6" s="148"/>
      <c r="D6" s="147" t="s">
        <v>16</v>
      </c>
      <c r="E6" s="149" t="s">
        <v>97</v>
      </c>
      <c r="F6" s="149" t="s">
        <v>9</v>
      </c>
      <c r="G6" s="149" t="s">
        <v>98</v>
      </c>
      <c r="H6" s="49"/>
    </row>
    <row r="7" spans="1:8" ht="23.25" customHeight="1">
      <c r="A7" s="148"/>
      <c r="B7" s="148"/>
      <c r="C7" s="148"/>
      <c r="D7" s="148"/>
      <c r="E7" s="148"/>
      <c r="F7" s="148"/>
      <c r="G7" s="148"/>
      <c r="H7" s="49"/>
    </row>
    <row r="8" spans="1:8" ht="22.5" customHeight="1">
      <c r="A8" s="29" t="s">
        <v>99</v>
      </c>
      <c r="B8" s="30">
        <v>2471.1999999999998</v>
      </c>
      <c r="C8" s="29" t="s">
        <v>100</v>
      </c>
      <c r="D8" s="30">
        <v>2208.39</v>
      </c>
      <c r="E8" s="30">
        <v>2208.39</v>
      </c>
      <c r="F8" s="30"/>
      <c r="G8" s="30"/>
      <c r="H8" s="49"/>
    </row>
    <row r="9" spans="1:8" ht="22.5" customHeight="1">
      <c r="A9" s="29" t="s">
        <v>45</v>
      </c>
      <c r="B9" s="30"/>
      <c r="C9" s="29" t="s">
        <v>101</v>
      </c>
      <c r="D9" s="30"/>
      <c r="E9" s="30"/>
      <c r="F9" s="30"/>
      <c r="G9" s="30"/>
      <c r="H9" s="49"/>
    </row>
    <row r="10" spans="1:8" ht="22.5" customHeight="1">
      <c r="A10" s="29" t="s">
        <v>102</v>
      </c>
      <c r="B10" s="30"/>
      <c r="C10" s="29" t="s">
        <v>103</v>
      </c>
      <c r="D10" s="30"/>
      <c r="E10" s="30"/>
      <c r="F10" s="30"/>
      <c r="G10" s="30"/>
      <c r="H10" s="49"/>
    </row>
    <row r="11" spans="1:8" ht="22.5" customHeight="1">
      <c r="A11" s="11"/>
      <c r="B11" s="30"/>
      <c r="C11" s="29" t="s">
        <v>104</v>
      </c>
      <c r="D11" s="30"/>
      <c r="E11" s="30"/>
      <c r="F11" s="30"/>
      <c r="G11" s="30"/>
      <c r="H11" s="49"/>
    </row>
    <row r="12" spans="1:8" ht="22.5" customHeight="1">
      <c r="A12" s="11"/>
      <c r="B12" s="30"/>
      <c r="C12" s="29" t="s">
        <v>105</v>
      </c>
      <c r="D12" s="30"/>
      <c r="E12" s="30"/>
      <c r="F12" s="30"/>
      <c r="G12" s="30"/>
      <c r="H12" s="49"/>
    </row>
    <row r="13" spans="1:8" ht="22.5" customHeight="1">
      <c r="A13" s="11"/>
      <c r="B13" s="30"/>
      <c r="C13" s="29" t="s">
        <v>106</v>
      </c>
      <c r="D13" s="30"/>
      <c r="E13" s="30"/>
      <c r="F13" s="30"/>
      <c r="G13" s="30"/>
      <c r="H13" s="49"/>
    </row>
    <row r="14" spans="1:8" ht="22.5" customHeight="1">
      <c r="A14" s="11"/>
      <c r="B14" s="30"/>
      <c r="C14" s="29" t="s">
        <v>107</v>
      </c>
      <c r="D14" s="30"/>
      <c r="E14" s="30"/>
      <c r="F14" s="30"/>
      <c r="G14" s="30"/>
      <c r="H14" s="49"/>
    </row>
    <row r="15" spans="1:8" ht="22.5" customHeight="1">
      <c r="A15" s="11"/>
      <c r="B15" s="30"/>
      <c r="C15" s="29" t="s">
        <v>108</v>
      </c>
      <c r="D15" s="30">
        <v>144.37</v>
      </c>
      <c r="E15" s="30">
        <v>144.37</v>
      </c>
      <c r="F15" s="30"/>
      <c r="G15" s="30"/>
      <c r="H15" s="49"/>
    </row>
    <row r="16" spans="1:8" ht="22.5" customHeight="1">
      <c r="A16" s="11"/>
      <c r="B16" s="30"/>
      <c r="C16" s="29" t="s">
        <v>109</v>
      </c>
      <c r="D16" s="30"/>
      <c r="E16" s="30"/>
      <c r="F16" s="30"/>
      <c r="G16" s="30"/>
      <c r="H16" s="49"/>
    </row>
    <row r="17" spans="1:8" ht="27.75" customHeight="1">
      <c r="A17" s="11"/>
      <c r="B17" s="30"/>
      <c r="C17" s="29" t="s">
        <v>110</v>
      </c>
      <c r="D17" s="30">
        <v>43.05</v>
      </c>
      <c r="E17" s="30">
        <v>43.05</v>
      </c>
      <c r="F17" s="30"/>
      <c r="G17" s="30"/>
      <c r="H17" s="49"/>
    </row>
    <row r="18" spans="1:8" ht="27.75" customHeight="1">
      <c r="A18" s="11"/>
      <c r="B18" s="30"/>
      <c r="C18" s="29" t="s">
        <v>111</v>
      </c>
      <c r="D18" s="30"/>
      <c r="E18" s="30"/>
      <c r="F18" s="30"/>
      <c r="G18" s="30"/>
      <c r="H18" s="49"/>
    </row>
    <row r="19" spans="1:8" ht="27.75" customHeight="1">
      <c r="A19" s="11"/>
      <c r="B19" s="30"/>
      <c r="C19" s="29" t="s">
        <v>112</v>
      </c>
      <c r="D19" s="30"/>
      <c r="E19" s="30"/>
      <c r="F19" s="30"/>
      <c r="G19" s="30"/>
      <c r="H19" s="49"/>
    </row>
    <row r="20" spans="1:8" ht="27.75" customHeight="1">
      <c r="A20" s="11"/>
      <c r="B20" s="30"/>
      <c r="C20" s="29" t="s">
        <v>113</v>
      </c>
      <c r="D20" s="30"/>
      <c r="E20" s="30"/>
      <c r="F20" s="30"/>
      <c r="G20" s="30"/>
      <c r="H20" s="49"/>
    </row>
    <row r="21" spans="1:8" ht="20.25" customHeight="1">
      <c r="A21" s="11"/>
      <c r="B21" s="30"/>
      <c r="C21" s="29" t="s">
        <v>114</v>
      </c>
      <c r="D21" s="30"/>
      <c r="E21" s="30"/>
      <c r="F21" s="30"/>
      <c r="G21" s="30"/>
      <c r="H21" s="49"/>
    </row>
    <row r="22" spans="1:8" ht="20.25" customHeight="1">
      <c r="A22" s="11"/>
      <c r="B22" s="30"/>
      <c r="C22" s="29" t="s">
        <v>115</v>
      </c>
      <c r="D22" s="30"/>
      <c r="E22" s="30"/>
      <c r="F22" s="30"/>
      <c r="G22" s="30"/>
      <c r="H22" s="49"/>
    </row>
    <row r="23" spans="1:8" ht="15.75" customHeight="1">
      <c r="A23" s="11"/>
      <c r="B23" s="30"/>
      <c r="C23" s="29" t="s">
        <v>116</v>
      </c>
      <c r="D23" s="30"/>
      <c r="E23" s="30"/>
      <c r="F23" s="30"/>
      <c r="G23" s="30"/>
      <c r="H23" s="50"/>
    </row>
    <row r="24" spans="1:8" ht="15.75" customHeight="1">
      <c r="A24" s="11"/>
      <c r="B24" s="30"/>
      <c r="C24" s="29" t="s">
        <v>117</v>
      </c>
      <c r="D24" s="30"/>
      <c r="E24" s="30"/>
      <c r="F24" s="30"/>
      <c r="G24" s="30"/>
      <c r="H24" s="50"/>
    </row>
    <row r="25" spans="1:8" ht="15.75" customHeight="1">
      <c r="A25" s="11"/>
      <c r="B25" s="30"/>
      <c r="C25" s="29" t="s">
        <v>118</v>
      </c>
      <c r="D25" s="30"/>
      <c r="E25" s="30"/>
      <c r="F25" s="30"/>
      <c r="G25" s="30"/>
      <c r="H25" s="50"/>
    </row>
    <row r="26" spans="1:8" ht="15.75" customHeight="1">
      <c r="A26" s="11"/>
      <c r="B26" s="30"/>
      <c r="C26" s="29" t="s">
        <v>119</v>
      </c>
      <c r="D26" s="30"/>
      <c r="E26" s="30"/>
      <c r="F26" s="30"/>
      <c r="G26" s="30"/>
      <c r="H26" s="50"/>
    </row>
    <row r="27" spans="1:8" ht="15.75" customHeight="1">
      <c r="A27" s="11"/>
      <c r="B27" s="30"/>
      <c r="C27" s="29" t="s">
        <v>120</v>
      </c>
      <c r="D27" s="30">
        <v>75.39</v>
      </c>
      <c r="E27" s="30">
        <v>75.39</v>
      </c>
      <c r="F27" s="30"/>
      <c r="G27" s="30"/>
      <c r="H27" s="50"/>
    </row>
    <row r="28" spans="1:8" ht="15.75" customHeight="1">
      <c r="A28" s="11"/>
      <c r="B28" s="30"/>
      <c r="C28" s="29" t="s">
        <v>121</v>
      </c>
      <c r="D28" s="30"/>
      <c r="E28" s="30"/>
      <c r="F28" s="30"/>
      <c r="G28" s="30"/>
      <c r="H28" s="50"/>
    </row>
    <row r="29" spans="1:8" ht="15.75" customHeight="1">
      <c r="A29" s="11"/>
      <c r="B29" s="30"/>
      <c r="C29" s="29" t="s">
        <v>122</v>
      </c>
      <c r="D29" s="30"/>
      <c r="E29" s="30"/>
      <c r="F29" s="30"/>
      <c r="G29" s="30"/>
      <c r="H29" s="50"/>
    </row>
    <row r="30" spans="1:8" ht="15.75" customHeight="1">
      <c r="A30" s="11"/>
      <c r="B30" s="30"/>
      <c r="C30" s="29" t="s">
        <v>123</v>
      </c>
      <c r="D30" s="30"/>
      <c r="E30" s="30"/>
      <c r="F30" s="30"/>
      <c r="G30" s="30"/>
      <c r="H30" s="50"/>
    </row>
    <row r="31" spans="1:8" ht="15.75" customHeight="1">
      <c r="A31" s="11"/>
      <c r="B31" s="30"/>
      <c r="C31" s="29" t="s">
        <v>124</v>
      </c>
      <c r="D31" s="30"/>
      <c r="E31" s="30"/>
      <c r="F31" s="30"/>
      <c r="G31" s="30"/>
      <c r="H31" s="50"/>
    </row>
    <row r="32" spans="1:8" ht="15.75" customHeight="1">
      <c r="A32" s="11"/>
      <c r="B32" s="30"/>
      <c r="C32" s="29" t="s">
        <v>125</v>
      </c>
      <c r="D32" s="30"/>
      <c r="E32" s="30"/>
      <c r="F32" s="30"/>
      <c r="G32" s="30"/>
      <c r="H32" s="50"/>
    </row>
    <row r="33" spans="1:8" ht="15.75" customHeight="1">
      <c r="A33" s="11"/>
      <c r="B33" s="30"/>
      <c r="C33" s="29" t="s">
        <v>126</v>
      </c>
      <c r="D33" s="30"/>
      <c r="E33" s="30"/>
      <c r="F33" s="30"/>
      <c r="G33" s="30"/>
      <c r="H33" s="50"/>
    </row>
    <row r="34" spans="1:8" ht="15.75" customHeight="1">
      <c r="A34" s="11"/>
      <c r="B34" s="30"/>
      <c r="C34" s="29" t="s">
        <v>127</v>
      </c>
      <c r="D34" s="30"/>
      <c r="E34" s="30"/>
      <c r="F34" s="30"/>
      <c r="G34" s="30"/>
      <c r="H34" s="50"/>
    </row>
    <row r="35" spans="1:8" ht="15.75" customHeight="1">
      <c r="A35" s="11"/>
      <c r="B35" s="30"/>
      <c r="C35" s="29" t="s">
        <v>128</v>
      </c>
      <c r="D35" s="30"/>
      <c r="E35" s="30"/>
      <c r="F35" s="30"/>
      <c r="G35" s="30"/>
      <c r="H35" s="50"/>
    </row>
    <row r="36" spans="1:8" ht="15.75" customHeight="1">
      <c r="A36" s="51"/>
      <c r="B36" s="30"/>
      <c r="C36" s="29" t="s">
        <v>129</v>
      </c>
      <c r="D36" s="30"/>
      <c r="E36" s="30"/>
      <c r="F36" s="30"/>
      <c r="G36" s="30"/>
      <c r="H36" s="50"/>
    </row>
    <row r="37" spans="1:8" ht="14.25" customHeight="1">
      <c r="A37" s="11"/>
      <c r="B37" s="52"/>
      <c r="C37" s="51"/>
      <c r="D37" s="52"/>
      <c r="E37" s="52"/>
      <c r="F37" s="52"/>
      <c r="G37" s="52"/>
      <c r="H37" s="50"/>
    </row>
    <row r="38" spans="1:8" ht="20.25" customHeight="1">
      <c r="A38" s="53" t="s">
        <v>130</v>
      </c>
      <c r="B38" s="52">
        <v>2471.1999999999998</v>
      </c>
      <c r="C38" s="53" t="s">
        <v>131</v>
      </c>
      <c r="D38" s="52">
        <v>2471.1999999999998</v>
      </c>
      <c r="E38" s="52">
        <v>2471.1999999999998</v>
      </c>
      <c r="F38" s="52"/>
      <c r="G38" s="52"/>
      <c r="H38" s="50"/>
    </row>
    <row r="39" spans="1:8" ht="14.25" customHeight="1">
      <c r="A39" s="54"/>
      <c r="B39" s="54"/>
      <c r="C39" s="54"/>
      <c r="D39" s="55"/>
      <c r="E39" s="55"/>
      <c r="F39" s="55"/>
      <c r="G39" s="55"/>
      <c r="H39" s="44"/>
    </row>
  </sheetData>
  <mergeCells count="11">
    <mergeCell ref="A1:G1"/>
    <mergeCell ref="A4:B4"/>
    <mergeCell ref="C4:G4"/>
    <mergeCell ref="A5:A7"/>
    <mergeCell ref="B5:B7"/>
    <mergeCell ref="C5:C7"/>
    <mergeCell ref="D5:G5"/>
    <mergeCell ref="D6:D7"/>
    <mergeCell ref="E6:E7"/>
    <mergeCell ref="F6:F7"/>
    <mergeCell ref="G6:G7"/>
  </mergeCells>
  <phoneticPr fontId="1" type="noConversion"/>
  <pageMargins left="0.72403150000000005" right="0.72403150000000005" top="0.96025196999999995" bottom="0.96025196999999995" header="0.3" footer="0.3"/>
  <pageSetup paperSize="9" orientation="portrait"/>
  <headerFooter>
    <oddFooter>&amp;C第&amp;P页, 共&amp;N页</oddFooter>
  </headerFooter>
</worksheet>
</file>

<file path=xl/worksheets/sheet5.xml><?xml version="1.0" encoding="utf-8"?>
<worksheet xmlns="http://schemas.openxmlformats.org/spreadsheetml/2006/main" xmlns:r="http://schemas.openxmlformats.org/officeDocument/2006/relationships">
  <dimension ref="A1:O15"/>
  <sheetViews>
    <sheetView workbookViewId="0">
      <selection activeCell="A2" sqref="A2"/>
    </sheetView>
  </sheetViews>
  <sheetFormatPr defaultRowHeight="13.5"/>
  <cols>
    <col min="1" max="6" width="9.5" customWidth="1"/>
    <col min="7" max="7" width="16" customWidth="1"/>
    <col min="8" max="8" width="11.25" customWidth="1"/>
    <col min="9" max="10" width="9.5" customWidth="1"/>
    <col min="11" max="11" width="12" customWidth="1"/>
    <col min="12" max="12" width="11.75" customWidth="1"/>
    <col min="13" max="13" width="13" customWidth="1"/>
    <col min="14" max="14" width="11.75" customWidth="1"/>
    <col min="15" max="15" width="9.5" customWidth="1"/>
  </cols>
  <sheetData>
    <row r="1" spans="1:15" ht="30" customHeight="1">
      <c r="A1" s="150" t="s">
        <v>132</v>
      </c>
      <c r="B1" s="151"/>
      <c r="C1" s="151"/>
      <c r="D1" s="151"/>
      <c r="E1" s="151"/>
      <c r="F1" s="151"/>
      <c r="G1" s="151"/>
      <c r="H1" s="151"/>
      <c r="I1" s="151"/>
      <c r="J1" s="151"/>
      <c r="K1" s="151"/>
      <c r="L1" s="151"/>
      <c r="M1" s="151"/>
      <c r="N1" s="152"/>
      <c r="O1" s="56"/>
    </row>
    <row r="2" spans="1:15" ht="18" customHeight="1">
      <c r="A2" s="200" t="s">
        <v>393</v>
      </c>
      <c r="B2" s="45"/>
      <c r="C2" s="45"/>
      <c r="D2" s="45"/>
      <c r="E2" s="45"/>
      <c r="F2" s="45"/>
      <c r="G2" s="45"/>
      <c r="H2" s="45"/>
      <c r="I2" s="45"/>
      <c r="J2" s="45"/>
      <c r="K2" s="45"/>
      <c r="L2" s="45"/>
      <c r="M2" s="45"/>
      <c r="N2" s="45"/>
      <c r="O2" s="45"/>
    </row>
    <row r="3" spans="1:15" ht="18" customHeight="1">
      <c r="A3" s="47"/>
      <c r="B3" s="47"/>
      <c r="C3" s="47"/>
      <c r="D3" s="47"/>
      <c r="E3" s="47"/>
      <c r="F3" s="47"/>
      <c r="G3" s="47"/>
      <c r="H3" s="47"/>
      <c r="I3" s="47"/>
      <c r="J3" s="47"/>
      <c r="K3" s="47"/>
      <c r="L3" s="47" t="s">
        <v>2</v>
      </c>
      <c r="M3" s="47"/>
      <c r="N3" s="47"/>
      <c r="O3" s="45"/>
    </row>
    <row r="4" spans="1:15" ht="39.75" customHeight="1">
      <c r="A4" s="147" t="s">
        <v>66</v>
      </c>
      <c r="B4" s="153"/>
      <c r="C4" s="153"/>
      <c r="D4" s="147" t="s">
        <v>133</v>
      </c>
      <c r="E4" s="147" t="s">
        <v>134</v>
      </c>
      <c r="F4" s="147" t="s">
        <v>135</v>
      </c>
      <c r="G4" s="147" t="s">
        <v>7</v>
      </c>
      <c r="H4" s="147" t="s">
        <v>68</v>
      </c>
      <c r="I4" s="153"/>
      <c r="J4" s="153"/>
      <c r="K4" s="147" t="s">
        <v>69</v>
      </c>
      <c r="L4" s="153"/>
      <c r="M4" s="153"/>
      <c r="N4" s="153"/>
      <c r="O4" s="57"/>
    </row>
    <row r="5" spans="1:15" ht="43.5" customHeight="1">
      <c r="A5" s="48" t="s">
        <v>70</v>
      </c>
      <c r="B5" s="48" t="s">
        <v>71</v>
      </c>
      <c r="C5" s="48" t="s">
        <v>72</v>
      </c>
      <c r="D5" s="153"/>
      <c r="E5" s="153"/>
      <c r="F5" s="153"/>
      <c r="G5" s="153"/>
      <c r="H5" s="48" t="s">
        <v>73</v>
      </c>
      <c r="I5" s="48" t="s">
        <v>74</v>
      </c>
      <c r="J5" s="48" t="s">
        <v>75</v>
      </c>
      <c r="K5" s="48" t="s">
        <v>136</v>
      </c>
      <c r="L5" s="48" t="s">
        <v>137</v>
      </c>
      <c r="M5" s="48" t="s">
        <v>138</v>
      </c>
      <c r="N5" s="48" t="s">
        <v>139</v>
      </c>
      <c r="O5" s="57"/>
    </row>
    <row r="6" spans="1:15" ht="21" customHeight="1">
      <c r="A6" s="147" t="s">
        <v>16</v>
      </c>
      <c r="B6" s="147"/>
      <c r="C6" s="147"/>
      <c r="D6" s="58"/>
      <c r="E6" s="58"/>
      <c r="F6" s="58"/>
      <c r="G6" s="59">
        <v>2471.1999999999998</v>
      </c>
      <c r="H6" s="60">
        <v>1095.02</v>
      </c>
      <c r="I6" s="60">
        <v>270.76</v>
      </c>
      <c r="J6" s="60">
        <v>34.01</v>
      </c>
      <c r="K6" s="60">
        <v>1071.4000000000001</v>
      </c>
      <c r="L6" s="60"/>
      <c r="M6" s="60"/>
      <c r="N6" s="60"/>
      <c r="O6" s="57"/>
    </row>
    <row r="7" spans="1:15" ht="18.75" customHeight="1">
      <c r="A7" s="61"/>
      <c r="B7" s="61"/>
      <c r="C7" s="61"/>
      <c r="D7" s="62"/>
      <c r="E7" s="63" t="s">
        <v>140</v>
      </c>
      <c r="F7" s="62"/>
      <c r="G7" s="64">
        <v>2471.1999999999998</v>
      </c>
      <c r="H7" s="65">
        <v>1095.02</v>
      </c>
      <c r="I7" s="65">
        <v>270.76</v>
      </c>
      <c r="J7" s="65">
        <v>34.01</v>
      </c>
      <c r="K7" s="65">
        <v>1071.4000000000001</v>
      </c>
      <c r="L7" s="65"/>
      <c r="M7" s="65"/>
      <c r="N7" s="65"/>
      <c r="O7" s="57"/>
    </row>
    <row r="8" spans="1:15" ht="18.75" customHeight="1">
      <c r="A8" s="48" t="s">
        <v>77</v>
      </c>
      <c r="B8" s="48" t="s">
        <v>78</v>
      </c>
      <c r="C8" s="48" t="s">
        <v>79</v>
      </c>
      <c r="D8" s="58" t="s">
        <v>141</v>
      </c>
      <c r="E8" s="58" t="s">
        <v>64</v>
      </c>
      <c r="F8" s="58" t="s">
        <v>142</v>
      </c>
      <c r="G8" s="59">
        <v>1136.99</v>
      </c>
      <c r="H8" s="60">
        <v>866.22</v>
      </c>
      <c r="I8" s="60">
        <v>270.76</v>
      </c>
      <c r="J8" s="60"/>
      <c r="K8" s="60"/>
      <c r="L8" s="60"/>
      <c r="M8" s="60"/>
      <c r="N8" s="60"/>
      <c r="O8" s="57"/>
    </row>
    <row r="9" spans="1:15" ht="18.75" customHeight="1">
      <c r="A9" s="48" t="s">
        <v>77</v>
      </c>
      <c r="B9" s="48" t="s">
        <v>78</v>
      </c>
      <c r="C9" s="48" t="s">
        <v>81</v>
      </c>
      <c r="D9" s="58" t="s">
        <v>141</v>
      </c>
      <c r="E9" s="58" t="s">
        <v>64</v>
      </c>
      <c r="F9" s="58" t="s">
        <v>143</v>
      </c>
      <c r="G9" s="59">
        <v>1071.4000000000001</v>
      </c>
      <c r="H9" s="60"/>
      <c r="I9" s="60"/>
      <c r="J9" s="60"/>
      <c r="K9" s="60">
        <v>1071.4000000000001</v>
      </c>
      <c r="L9" s="60"/>
      <c r="M9" s="60"/>
      <c r="N9" s="60"/>
      <c r="O9" s="57"/>
    </row>
    <row r="10" spans="1:15" ht="18.75" customHeight="1">
      <c r="A10" s="48" t="s">
        <v>83</v>
      </c>
      <c r="B10" s="48" t="s">
        <v>84</v>
      </c>
      <c r="C10" s="48" t="s">
        <v>79</v>
      </c>
      <c r="D10" s="58" t="s">
        <v>141</v>
      </c>
      <c r="E10" s="58" t="s">
        <v>64</v>
      </c>
      <c r="F10" s="58" t="s">
        <v>144</v>
      </c>
      <c r="G10" s="59">
        <v>34.01</v>
      </c>
      <c r="H10" s="60"/>
      <c r="I10" s="60"/>
      <c r="J10" s="60">
        <v>34.01</v>
      </c>
      <c r="K10" s="60"/>
      <c r="L10" s="60"/>
      <c r="M10" s="60"/>
      <c r="N10" s="60"/>
      <c r="O10" s="57"/>
    </row>
    <row r="11" spans="1:15" ht="18.75" customHeight="1">
      <c r="A11" s="48" t="s">
        <v>83</v>
      </c>
      <c r="B11" s="48" t="s">
        <v>84</v>
      </c>
      <c r="C11" s="48" t="s">
        <v>84</v>
      </c>
      <c r="D11" s="58" t="s">
        <v>141</v>
      </c>
      <c r="E11" s="58" t="s">
        <v>64</v>
      </c>
      <c r="F11" s="58" t="s">
        <v>145</v>
      </c>
      <c r="G11" s="59">
        <v>109.67</v>
      </c>
      <c r="H11" s="60">
        <v>109.67</v>
      </c>
      <c r="I11" s="60"/>
      <c r="J11" s="60"/>
      <c r="K11" s="60"/>
      <c r="L11" s="60"/>
      <c r="M11" s="60"/>
      <c r="N11" s="60"/>
      <c r="O11" s="57"/>
    </row>
    <row r="12" spans="1:15" ht="18.75" customHeight="1">
      <c r="A12" s="48" t="s">
        <v>83</v>
      </c>
      <c r="B12" s="48" t="s">
        <v>87</v>
      </c>
      <c r="C12" s="48" t="s">
        <v>87</v>
      </c>
      <c r="D12" s="58" t="s">
        <v>141</v>
      </c>
      <c r="E12" s="58" t="s">
        <v>64</v>
      </c>
      <c r="F12" s="58" t="s">
        <v>146</v>
      </c>
      <c r="G12" s="59">
        <v>0.69</v>
      </c>
      <c r="H12" s="60">
        <v>0.69</v>
      </c>
      <c r="I12" s="60"/>
      <c r="J12" s="60"/>
      <c r="K12" s="60"/>
      <c r="L12" s="60"/>
      <c r="M12" s="60"/>
      <c r="N12" s="60"/>
      <c r="O12" s="57"/>
    </row>
    <row r="13" spans="1:15" ht="18.75" customHeight="1">
      <c r="A13" s="48" t="s">
        <v>89</v>
      </c>
      <c r="B13" s="48" t="s">
        <v>78</v>
      </c>
      <c r="C13" s="48" t="s">
        <v>79</v>
      </c>
      <c r="D13" s="58" t="s">
        <v>141</v>
      </c>
      <c r="E13" s="58" t="s">
        <v>64</v>
      </c>
      <c r="F13" s="58" t="s">
        <v>147</v>
      </c>
      <c r="G13" s="59">
        <v>43.05</v>
      </c>
      <c r="H13" s="60">
        <v>43.05</v>
      </c>
      <c r="I13" s="60"/>
      <c r="J13" s="60"/>
      <c r="K13" s="60"/>
      <c r="L13" s="60"/>
      <c r="M13" s="60"/>
      <c r="N13" s="60"/>
      <c r="O13" s="57"/>
    </row>
    <row r="14" spans="1:15" ht="18.75" customHeight="1">
      <c r="A14" s="48" t="s">
        <v>91</v>
      </c>
      <c r="B14" s="48" t="s">
        <v>81</v>
      </c>
      <c r="C14" s="48" t="s">
        <v>79</v>
      </c>
      <c r="D14" s="58" t="s">
        <v>141</v>
      </c>
      <c r="E14" s="58" t="s">
        <v>64</v>
      </c>
      <c r="F14" s="58" t="s">
        <v>148</v>
      </c>
      <c r="G14" s="59">
        <v>75.39</v>
      </c>
      <c r="H14" s="60">
        <v>75.39</v>
      </c>
      <c r="I14" s="60"/>
      <c r="J14" s="60"/>
      <c r="K14" s="60"/>
      <c r="L14" s="60"/>
      <c r="M14" s="60"/>
      <c r="N14" s="60"/>
      <c r="O14" s="57"/>
    </row>
    <row r="15" spans="1:15" ht="12" customHeight="1">
      <c r="A15" s="32"/>
      <c r="B15" s="32"/>
      <c r="C15" s="32"/>
      <c r="D15" s="32"/>
      <c r="E15" s="32"/>
      <c r="F15" s="32"/>
      <c r="G15" s="32"/>
      <c r="H15" s="32"/>
      <c r="I15" s="32"/>
      <c r="J15" s="32"/>
      <c r="K15" s="32"/>
      <c r="L15" s="32"/>
      <c r="M15" s="32"/>
      <c r="N15" s="32"/>
      <c r="O15" s="20"/>
    </row>
  </sheetData>
  <mergeCells count="9">
    <mergeCell ref="A6:C6"/>
    <mergeCell ref="A1:N1"/>
    <mergeCell ref="A4:C4"/>
    <mergeCell ref="D4:D5"/>
    <mergeCell ref="E4:E5"/>
    <mergeCell ref="F4:F5"/>
    <mergeCell ref="G4:G5"/>
    <mergeCell ref="H4:J4"/>
    <mergeCell ref="K4:N4"/>
  </mergeCells>
  <phoneticPr fontId="1" type="noConversion"/>
  <pageMargins left="0.68466141999999997" right="0.68466141999999997" top="0.92088188999999998" bottom="0.92088188999999998" header="0.3" footer="0.3"/>
  <pageSetup paperSize="9" orientation="portrait"/>
  <headerFooter>
    <oddFooter>&amp;C第&amp;P页, 共&amp;N页</oddFooter>
  </headerFooter>
  <ignoredErrors>
    <ignoredError sqref="A8 B8 C8 D8 A9 B9 C9 D9 A10 B10 C10 D10 A11 B11 C11 D11 A12 B12 C12 D12 A13 B13 C13 D13 A14 B14 C14 D14" numberStoredAsText="1"/>
  </ignoredErrors>
</worksheet>
</file>

<file path=xl/worksheets/sheet6.xml><?xml version="1.0" encoding="utf-8"?>
<worksheet xmlns="http://schemas.openxmlformats.org/spreadsheetml/2006/main" xmlns:r="http://schemas.openxmlformats.org/officeDocument/2006/relationships">
  <dimension ref="A1:H94"/>
  <sheetViews>
    <sheetView workbookViewId="0">
      <selection activeCell="G27" sqref="G27"/>
    </sheetView>
  </sheetViews>
  <sheetFormatPr defaultRowHeight="13.5"/>
  <cols>
    <col min="1" max="1" width="7.625" customWidth="1"/>
    <col min="2" max="2" width="7.125" customWidth="1"/>
    <col min="3" max="3" width="29.375" customWidth="1"/>
    <col min="4" max="7" width="14.5" customWidth="1"/>
    <col min="8" max="8" width="30.125" customWidth="1"/>
  </cols>
  <sheetData>
    <row r="1" spans="1:8" ht="54" customHeight="1">
      <c r="A1" s="154" t="s">
        <v>149</v>
      </c>
      <c r="B1" s="112"/>
      <c r="C1" s="155"/>
      <c r="D1" s="155"/>
      <c r="E1" s="155"/>
      <c r="F1" s="155"/>
      <c r="G1" s="155" t="s">
        <v>149</v>
      </c>
      <c r="H1" s="156"/>
    </row>
    <row r="2" spans="1:8" ht="16.5" customHeight="1">
      <c r="A2" s="157" t="s">
        <v>394</v>
      </c>
      <c r="B2" s="158"/>
      <c r="C2" s="42" t="s">
        <v>395</v>
      </c>
      <c r="D2" s="69"/>
      <c r="E2" s="69"/>
      <c r="F2" s="70"/>
      <c r="G2" s="71"/>
      <c r="H2" s="68"/>
    </row>
    <row r="3" spans="1:8" ht="16.5" customHeight="1">
      <c r="A3" s="47"/>
      <c r="B3" s="47"/>
      <c r="C3" s="72"/>
      <c r="D3" s="73"/>
      <c r="E3" s="73"/>
      <c r="F3" s="74"/>
      <c r="G3" s="75" t="s">
        <v>2</v>
      </c>
      <c r="H3" s="68"/>
    </row>
    <row r="4" spans="1:8" ht="16.5" customHeight="1">
      <c r="A4" s="159" t="s">
        <v>150</v>
      </c>
      <c r="B4" s="160"/>
      <c r="C4" s="48" t="s">
        <v>5</v>
      </c>
      <c r="D4" s="122" t="s">
        <v>151</v>
      </c>
      <c r="E4" s="161"/>
      <c r="F4" s="161"/>
      <c r="G4" s="122" t="s">
        <v>152</v>
      </c>
      <c r="H4" s="67"/>
    </row>
    <row r="5" spans="1:8" ht="16.5" customHeight="1">
      <c r="A5" s="48" t="s">
        <v>70</v>
      </c>
      <c r="B5" s="48" t="s">
        <v>71</v>
      </c>
      <c r="C5" s="48" t="s">
        <v>67</v>
      </c>
      <c r="D5" s="48" t="s">
        <v>70</v>
      </c>
      <c r="E5" s="48" t="s">
        <v>71</v>
      </c>
      <c r="F5" s="48" t="s">
        <v>67</v>
      </c>
      <c r="G5" s="163"/>
      <c r="H5" s="67"/>
    </row>
    <row r="6" spans="1:8" ht="16.5" customHeight="1">
      <c r="A6" s="147" t="s">
        <v>16</v>
      </c>
      <c r="B6" s="141"/>
      <c r="C6" s="141"/>
      <c r="D6" s="162"/>
      <c r="E6" s="162"/>
      <c r="F6" s="163"/>
      <c r="G6" s="30">
        <v>1399.8</v>
      </c>
      <c r="H6" s="67"/>
    </row>
    <row r="7" spans="1:8" ht="16.5" customHeight="1">
      <c r="A7" s="48" t="s">
        <v>153</v>
      </c>
      <c r="B7" s="48" t="s">
        <v>154</v>
      </c>
      <c r="C7" s="29" t="s">
        <v>155</v>
      </c>
      <c r="D7" s="48" t="s">
        <v>156</v>
      </c>
      <c r="E7" s="48" t="s">
        <v>157</v>
      </c>
      <c r="F7" s="29" t="s">
        <v>158</v>
      </c>
      <c r="G7" s="30">
        <v>254.97</v>
      </c>
      <c r="H7" s="67"/>
    </row>
    <row r="8" spans="1:8" ht="16.5" customHeight="1">
      <c r="A8" s="48" t="s">
        <v>153</v>
      </c>
      <c r="B8" s="48" t="s">
        <v>154</v>
      </c>
      <c r="C8" s="29" t="s">
        <v>159</v>
      </c>
      <c r="D8" s="48" t="s">
        <v>160</v>
      </c>
      <c r="E8" s="48" t="s">
        <v>161</v>
      </c>
      <c r="F8" s="29" t="s">
        <v>73</v>
      </c>
      <c r="G8" s="30">
        <v>134.16</v>
      </c>
      <c r="H8" s="67"/>
    </row>
    <row r="9" spans="1:8" ht="21" customHeight="1">
      <c r="A9" s="48" t="s">
        <v>153</v>
      </c>
      <c r="B9" s="48" t="s">
        <v>162</v>
      </c>
      <c r="C9" s="29" t="s">
        <v>163</v>
      </c>
      <c r="D9" s="48" t="s">
        <v>156</v>
      </c>
      <c r="E9" s="48" t="s">
        <v>157</v>
      </c>
      <c r="F9" s="29" t="s">
        <v>158</v>
      </c>
      <c r="G9" s="30">
        <v>193.06</v>
      </c>
      <c r="H9" s="156"/>
    </row>
    <row r="10" spans="1:8" ht="16.5" customHeight="1">
      <c r="A10" s="48" t="s">
        <v>153</v>
      </c>
      <c r="B10" s="48" t="s">
        <v>162</v>
      </c>
      <c r="C10" s="29" t="s">
        <v>164</v>
      </c>
      <c r="D10" s="48" t="s">
        <v>160</v>
      </c>
      <c r="E10" s="48" t="s">
        <v>161</v>
      </c>
      <c r="F10" s="29" t="s">
        <v>73</v>
      </c>
      <c r="G10" s="30">
        <v>28.87</v>
      </c>
      <c r="H10" s="67"/>
    </row>
    <row r="11" spans="1:8" ht="16.5" customHeight="1">
      <c r="A11" s="48" t="s">
        <v>153</v>
      </c>
      <c r="B11" s="48" t="s">
        <v>165</v>
      </c>
      <c r="C11" s="29" t="s">
        <v>166</v>
      </c>
      <c r="D11" s="48" t="s">
        <v>156</v>
      </c>
      <c r="E11" s="48" t="s">
        <v>157</v>
      </c>
      <c r="F11" s="29" t="s">
        <v>158</v>
      </c>
      <c r="G11" s="30">
        <v>96.9</v>
      </c>
      <c r="H11" s="67"/>
    </row>
    <row r="12" spans="1:8" ht="16.5" customHeight="1">
      <c r="A12" s="48" t="s">
        <v>153</v>
      </c>
      <c r="B12" s="48" t="s">
        <v>165</v>
      </c>
      <c r="C12" s="29" t="s">
        <v>167</v>
      </c>
      <c r="D12" s="48" t="s">
        <v>160</v>
      </c>
      <c r="E12" s="48" t="s">
        <v>161</v>
      </c>
      <c r="F12" s="29" t="s">
        <v>73</v>
      </c>
      <c r="G12" s="30">
        <v>41.11</v>
      </c>
      <c r="H12" s="67"/>
    </row>
    <row r="13" spans="1:8" ht="16.5" customHeight="1">
      <c r="A13" s="48" t="s">
        <v>153</v>
      </c>
      <c r="B13" s="48" t="s">
        <v>168</v>
      </c>
      <c r="C13" s="29" t="s">
        <v>169</v>
      </c>
      <c r="D13" s="48" t="s">
        <v>160</v>
      </c>
      <c r="E13" s="48" t="s">
        <v>161</v>
      </c>
      <c r="F13" s="29" t="s">
        <v>73</v>
      </c>
      <c r="G13" s="30">
        <v>68.11</v>
      </c>
      <c r="H13" s="67"/>
    </row>
    <row r="14" spans="1:8" ht="16.5" customHeight="1">
      <c r="A14" s="48" t="s">
        <v>153</v>
      </c>
      <c r="B14" s="48" t="s">
        <v>170</v>
      </c>
      <c r="C14" s="29" t="s">
        <v>171</v>
      </c>
      <c r="D14" s="48" t="s">
        <v>156</v>
      </c>
      <c r="E14" s="48" t="s">
        <v>172</v>
      </c>
      <c r="F14" s="29" t="s">
        <v>173</v>
      </c>
      <c r="G14" s="30">
        <v>70.400000000000006</v>
      </c>
      <c r="H14" s="67"/>
    </row>
    <row r="15" spans="1:8" ht="16.5" customHeight="1">
      <c r="A15" s="48" t="s">
        <v>153</v>
      </c>
      <c r="B15" s="48" t="s">
        <v>170</v>
      </c>
      <c r="C15" s="29" t="s">
        <v>174</v>
      </c>
      <c r="D15" s="48" t="s">
        <v>160</v>
      </c>
      <c r="E15" s="48" t="s">
        <v>161</v>
      </c>
      <c r="F15" s="29" t="s">
        <v>73</v>
      </c>
      <c r="G15" s="30">
        <v>34.81</v>
      </c>
      <c r="H15" s="67"/>
    </row>
    <row r="16" spans="1:8" ht="16.5" customHeight="1">
      <c r="A16" s="48" t="s">
        <v>153</v>
      </c>
      <c r="B16" s="48" t="s">
        <v>175</v>
      </c>
      <c r="C16" s="29" t="s">
        <v>176</v>
      </c>
      <c r="D16" s="48" t="s">
        <v>156</v>
      </c>
      <c r="E16" s="48" t="s">
        <v>172</v>
      </c>
      <c r="F16" s="29" t="s">
        <v>173</v>
      </c>
      <c r="G16" s="30">
        <v>27.63</v>
      </c>
      <c r="H16" s="67"/>
    </row>
    <row r="17" spans="1:8" ht="16.5" customHeight="1">
      <c r="A17" s="48" t="s">
        <v>153</v>
      </c>
      <c r="B17" s="48" t="s">
        <v>175</v>
      </c>
      <c r="C17" s="29" t="s">
        <v>177</v>
      </c>
      <c r="D17" s="48" t="s">
        <v>160</v>
      </c>
      <c r="E17" s="48" t="s">
        <v>161</v>
      </c>
      <c r="F17" s="29" t="s">
        <v>73</v>
      </c>
      <c r="G17" s="30">
        <v>13.66</v>
      </c>
      <c r="H17" s="67"/>
    </row>
    <row r="18" spans="1:8" ht="16.5" customHeight="1">
      <c r="A18" s="48" t="s">
        <v>153</v>
      </c>
      <c r="B18" s="48" t="s">
        <v>178</v>
      </c>
      <c r="C18" s="29" t="s">
        <v>179</v>
      </c>
      <c r="D18" s="48" t="s">
        <v>156</v>
      </c>
      <c r="E18" s="48" t="s">
        <v>172</v>
      </c>
      <c r="F18" s="29" t="s">
        <v>173</v>
      </c>
      <c r="G18" s="30">
        <v>1.75</v>
      </c>
      <c r="H18" s="67"/>
    </row>
    <row r="19" spans="1:8" ht="16.5" customHeight="1">
      <c r="A19" s="48" t="s">
        <v>153</v>
      </c>
      <c r="B19" s="48" t="s">
        <v>178</v>
      </c>
      <c r="C19" s="29" t="s">
        <v>180</v>
      </c>
      <c r="D19" s="48" t="s">
        <v>160</v>
      </c>
      <c r="E19" s="48" t="s">
        <v>161</v>
      </c>
      <c r="F19" s="29" t="s">
        <v>73</v>
      </c>
      <c r="G19" s="30">
        <v>0.22</v>
      </c>
      <c r="H19" s="67"/>
    </row>
    <row r="20" spans="1:8" ht="16.5" customHeight="1">
      <c r="A20" s="48" t="s">
        <v>153</v>
      </c>
      <c r="B20" s="48" t="s">
        <v>181</v>
      </c>
      <c r="C20" s="29" t="s">
        <v>182</v>
      </c>
      <c r="D20" s="48" t="s">
        <v>156</v>
      </c>
      <c r="E20" s="48" t="s">
        <v>183</v>
      </c>
      <c r="F20" s="29" t="s">
        <v>92</v>
      </c>
      <c r="G20" s="30">
        <v>48.4</v>
      </c>
      <c r="H20" s="67"/>
    </row>
    <row r="21" spans="1:8" ht="16.5" customHeight="1">
      <c r="A21" s="48" t="s">
        <v>153</v>
      </c>
      <c r="B21" s="48" t="s">
        <v>181</v>
      </c>
      <c r="C21" s="29" t="s">
        <v>184</v>
      </c>
      <c r="D21" s="48" t="s">
        <v>160</v>
      </c>
      <c r="E21" s="48" t="s">
        <v>161</v>
      </c>
      <c r="F21" s="29" t="s">
        <v>73</v>
      </c>
      <c r="G21" s="30">
        <v>23.93</v>
      </c>
      <c r="H21" s="67"/>
    </row>
    <row r="22" spans="1:8" ht="16.5" customHeight="1">
      <c r="A22" s="48" t="s">
        <v>153</v>
      </c>
      <c r="B22" s="48" t="s">
        <v>185</v>
      </c>
      <c r="C22" s="29" t="s">
        <v>186</v>
      </c>
      <c r="D22" s="48" t="s">
        <v>156</v>
      </c>
      <c r="E22" s="48" t="s">
        <v>157</v>
      </c>
      <c r="F22" s="29" t="s">
        <v>158</v>
      </c>
      <c r="G22" s="30">
        <v>57.06</v>
      </c>
      <c r="H22" s="67"/>
    </row>
    <row r="23" spans="1:8" ht="16.5" customHeight="1">
      <c r="A23" s="48" t="s">
        <v>153</v>
      </c>
      <c r="B23" s="48" t="s">
        <v>185</v>
      </c>
      <c r="C23" s="29" t="s">
        <v>187</v>
      </c>
      <c r="D23" s="48" t="s">
        <v>160</v>
      </c>
      <c r="E23" s="48" t="s">
        <v>161</v>
      </c>
      <c r="F23" s="29" t="s">
        <v>73</v>
      </c>
      <c r="G23" s="30"/>
      <c r="H23" s="67"/>
    </row>
    <row r="24" spans="1:8" ht="16.5" customHeight="1">
      <c r="A24" s="48" t="s">
        <v>188</v>
      </c>
      <c r="B24" s="48" t="s">
        <v>189</v>
      </c>
      <c r="C24" s="29" t="s">
        <v>190</v>
      </c>
      <c r="D24" s="48" t="s">
        <v>191</v>
      </c>
      <c r="E24" s="48" t="s">
        <v>192</v>
      </c>
      <c r="F24" s="29" t="s">
        <v>193</v>
      </c>
      <c r="G24" s="30">
        <v>107.2</v>
      </c>
      <c r="H24" s="67"/>
    </row>
    <row r="25" spans="1:8" ht="16.5" customHeight="1">
      <c r="A25" s="48" t="s">
        <v>188</v>
      </c>
      <c r="B25" s="48" t="s">
        <v>189</v>
      </c>
      <c r="C25" s="29" t="s">
        <v>194</v>
      </c>
      <c r="D25" s="48" t="s">
        <v>160</v>
      </c>
      <c r="E25" s="48" t="s">
        <v>195</v>
      </c>
      <c r="F25" s="29" t="s">
        <v>196</v>
      </c>
      <c r="G25" s="30"/>
      <c r="H25" s="67"/>
    </row>
    <row r="26" spans="1:8" ht="16.5" customHeight="1">
      <c r="A26" s="48" t="s">
        <v>188</v>
      </c>
      <c r="B26" s="48" t="s">
        <v>197</v>
      </c>
      <c r="C26" s="29" t="s">
        <v>198</v>
      </c>
      <c r="D26" s="48" t="s">
        <v>191</v>
      </c>
      <c r="E26" s="48" t="s">
        <v>192</v>
      </c>
      <c r="F26" s="29" t="s">
        <v>193</v>
      </c>
      <c r="G26" s="30"/>
      <c r="H26" s="67"/>
    </row>
    <row r="27" spans="1:8" ht="16.5" customHeight="1">
      <c r="A27" s="48" t="s">
        <v>188</v>
      </c>
      <c r="B27" s="48" t="s">
        <v>197</v>
      </c>
      <c r="C27" s="29" t="s">
        <v>199</v>
      </c>
      <c r="D27" s="48" t="s">
        <v>160</v>
      </c>
      <c r="E27" s="48" t="s">
        <v>195</v>
      </c>
      <c r="F27" s="29" t="s">
        <v>196</v>
      </c>
      <c r="G27" s="30"/>
      <c r="H27" s="67"/>
    </row>
    <row r="28" spans="1:8" ht="16.5" customHeight="1">
      <c r="A28" s="48" t="s">
        <v>188</v>
      </c>
      <c r="B28" s="48" t="s">
        <v>200</v>
      </c>
      <c r="C28" s="29" t="s">
        <v>201</v>
      </c>
      <c r="D28" s="48" t="s">
        <v>191</v>
      </c>
      <c r="E28" s="48" t="s">
        <v>202</v>
      </c>
      <c r="F28" s="29" t="s">
        <v>203</v>
      </c>
      <c r="G28" s="30"/>
      <c r="H28" s="67"/>
    </row>
    <row r="29" spans="1:8" ht="16.5" customHeight="1">
      <c r="A29" s="48" t="s">
        <v>188</v>
      </c>
      <c r="B29" s="48" t="s">
        <v>200</v>
      </c>
      <c r="C29" s="29" t="s">
        <v>204</v>
      </c>
      <c r="D29" s="48" t="s">
        <v>160</v>
      </c>
      <c r="E29" s="48" t="s">
        <v>195</v>
      </c>
      <c r="F29" s="29" t="s">
        <v>196</v>
      </c>
      <c r="G29" s="30"/>
      <c r="H29" s="67"/>
    </row>
    <row r="30" spans="1:8" ht="16.5" customHeight="1">
      <c r="A30" s="48" t="s">
        <v>188</v>
      </c>
      <c r="B30" s="48" t="s">
        <v>205</v>
      </c>
      <c r="C30" s="29" t="s">
        <v>206</v>
      </c>
      <c r="D30" s="48" t="s">
        <v>191</v>
      </c>
      <c r="E30" s="48" t="s">
        <v>192</v>
      </c>
      <c r="F30" s="29" t="s">
        <v>193</v>
      </c>
      <c r="G30" s="30"/>
      <c r="H30" s="67"/>
    </row>
    <row r="31" spans="1:8" ht="16.5" customHeight="1">
      <c r="A31" s="48" t="s">
        <v>188</v>
      </c>
      <c r="B31" s="48" t="s">
        <v>205</v>
      </c>
      <c r="C31" s="29" t="s">
        <v>207</v>
      </c>
      <c r="D31" s="48" t="s">
        <v>160</v>
      </c>
      <c r="E31" s="48" t="s">
        <v>195</v>
      </c>
      <c r="F31" s="29" t="s">
        <v>196</v>
      </c>
      <c r="G31" s="30"/>
      <c r="H31" s="67"/>
    </row>
    <row r="32" spans="1:8" ht="16.5" customHeight="1">
      <c r="A32" s="48" t="s">
        <v>188</v>
      </c>
      <c r="B32" s="48" t="s">
        <v>208</v>
      </c>
      <c r="C32" s="29" t="s">
        <v>209</v>
      </c>
      <c r="D32" s="48" t="s">
        <v>191</v>
      </c>
      <c r="E32" s="48" t="s">
        <v>192</v>
      </c>
      <c r="F32" s="29" t="s">
        <v>193</v>
      </c>
      <c r="G32" s="30"/>
      <c r="H32" s="67"/>
    </row>
    <row r="33" spans="1:8" ht="16.5" customHeight="1">
      <c r="A33" s="48" t="s">
        <v>188</v>
      </c>
      <c r="B33" s="48" t="s">
        <v>208</v>
      </c>
      <c r="C33" s="29" t="s">
        <v>210</v>
      </c>
      <c r="D33" s="48" t="s">
        <v>160</v>
      </c>
      <c r="E33" s="48" t="s">
        <v>195</v>
      </c>
      <c r="F33" s="29" t="s">
        <v>196</v>
      </c>
      <c r="G33" s="30"/>
      <c r="H33" s="67"/>
    </row>
    <row r="34" spans="1:8" ht="16.5" customHeight="1">
      <c r="A34" s="48" t="s">
        <v>188</v>
      </c>
      <c r="B34" s="48" t="s">
        <v>211</v>
      </c>
      <c r="C34" s="29" t="s">
        <v>212</v>
      </c>
      <c r="D34" s="48" t="s">
        <v>191</v>
      </c>
      <c r="E34" s="48" t="s">
        <v>192</v>
      </c>
      <c r="F34" s="29" t="s">
        <v>193</v>
      </c>
      <c r="G34" s="30"/>
      <c r="H34" s="67"/>
    </row>
    <row r="35" spans="1:8" ht="16.5" customHeight="1">
      <c r="A35" s="48" t="s">
        <v>188</v>
      </c>
      <c r="B35" s="48" t="s">
        <v>211</v>
      </c>
      <c r="C35" s="29" t="s">
        <v>213</v>
      </c>
      <c r="D35" s="48" t="s">
        <v>160</v>
      </c>
      <c r="E35" s="48" t="s">
        <v>195</v>
      </c>
      <c r="F35" s="29" t="s">
        <v>196</v>
      </c>
      <c r="G35" s="30"/>
      <c r="H35" s="67"/>
    </row>
    <row r="36" spans="1:8" ht="16.5" customHeight="1">
      <c r="A36" s="48" t="s">
        <v>188</v>
      </c>
      <c r="B36" s="48" t="s">
        <v>214</v>
      </c>
      <c r="C36" s="29" t="s">
        <v>215</v>
      </c>
      <c r="D36" s="48" t="s">
        <v>191</v>
      </c>
      <c r="E36" s="48" t="s">
        <v>192</v>
      </c>
      <c r="F36" s="29" t="s">
        <v>193</v>
      </c>
      <c r="G36" s="30">
        <v>8.6</v>
      </c>
      <c r="H36" s="67"/>
    </row>
    <row r="37" spans="1:8" ht="16.5" customHeight="1">
      <c r="A37" s="48" t="s">
        <v>188</v>
      </c>
      <c r="B37" s="48" t="s">
        <v>214</v>
      </c>
      <c r="C37" s="29" t="s">
        <v>216</v>
      </c>
      <c r="D37" s="48" t="s">
        <v>160</v>
      </c>
      <c r="E37" s="48" t="s">
        <v>195</v>
      </c>
      <c r="F37" s="29" t="s">
        <v>196</v>
      </c>
      <c r="G37" s="30"/>
      <c r="H37" s="67"/>
    </row>
    <row r="38" spans="1:8" ht="16.5" customHeight="1">
      <c r="A38" s="48" t="s">
        <v>188</v>
      </c>
      <c r="B38" s="48" t="s">
        <v>217</v>
      </c>
      <c r="C38" s="29" t="s">
        <v>218</v>
      </c>
      <c r="D38" s="48" t="s">
        <v>191</v>
      </c>
      <c r="E38" s="48" t="s">
        <v>192</v>
      </c>
      <c r="F38" s="29" t="s">
        <v>193</v>
      </c>
      <c r="G38" s="30"/>
      <c r="H38" s="67"/>
    </row>
    <row r="39" spans="1:8" ht="16.5" customHeight="1">
      <c r="A39" s="48" t="s">
        <v>188</v>
      </c>
      <c r="B39" s="48" t="s">
        <v>217</v>
      </c>
      <c r="C39" s="29" t="s">
        <v>219</v>
      </c>
      <c r="D39" s="48" t="s">
        <v>160</v>
      </c>
      <c r="E39" s="48" t="s">
        <v>195</v>
      </c>
      <c r="F39" s="29" t="s">
        <v>196</v>
      </c>
      <c r="G39" s="30"/>
      <c r="H39" s="67"/>
    </row>
    <row r="40" spans="1:8" ht="16.5" customHeight="1">
      <c r="A40" s="48" t="s">
        <v>188</v>
      </c>
      <c r="B40" s="48" t="s">
        <v>220</v>
      </c>
      <c r="C40" s="29" t="s">
        <v>221</v>
      </c>
      <c r="D40" s="48" t="s">
        <v>191</v>
      </c>
      <c r="E40" s="48" t="s">
        <v>192</v>
      </c>
      <c r="F40" s="29" t="s">
        <v>193</v>
      </c>
      <c r="G40" s="30"/>
      <c r="H40" s="67"/>
    </row>
    <row r="41" spans="1:8" ht="16.5" customHeight="1">
      <c r="A41" s="48" t="s">
        <v>188</v>
      </c>
      <c r="B41" s="48" t="s">
        <v>220</v>
      </c>
      <c r="C41" s="29" t="s">
        <v>222</v>
      </c>
      <c r="D41" s="48" t="s">
        <v>160</v>
      </c>
      <c r="E41" s="48" t="s">
        <v>195</v>
      </c>
      <c r="F41" s="29" t="s">
        <v>196</v>
      </c>
      <c r="G41" s="30"/>
      <c r="H41" s="67"/>
    </row>
    <row r="42" spans="1:8" ht="16.5" customHeight="1">
      <c r="A42" s="48" t="s">
        <v>188</v>
      </c>
      <c r="B42" s="48" t="s">
        <v>223</v>
      </c>
      <c r="C42" s="29" t="s">
        <v>224</v>
      </c>
      <c r="D42" s="48" t="s">
        <v>191</v>
      </c>
      <c r="E42" s="48" t="s">
        <v>192</v>
      </c>
      <c r="F42" s="29" t="s">
        <v>193</v>
      </c>
      <c r="G42" s="30">
        <v>5.84</v>
      </c>
      <c r="H42" s="67"/>
    </row>
    <row r="43" spans="1:8" ht="16.5" customHeight="1">
      <c r="A43" s="48" t="s">
        <v>188</v>
      </c>
      <c r="B43" s="48" t="s">
        <v>223</v>
      </c>
      <c r="C43" s="29" t="s">
        <v>225</v>
      </c>
      <c r="D43" s="48" t="s">
        <v>160</v>
      </c>
      <c r="E43" s="48" t="s">
        <v>195</v>
      </c>
      <c r="F43" s="29" t="s">
        <v>196</v>
      </c>
      <c r="G43" s="30"/>
      <c r="H43" s="67"/>
    </row>
    <row r="44" spans="1:8" ht="16.5" customHeight="1">
      <c r="A44" s="48" t="s">
        <v>188</v>
      </c>
      <c r="B44" s="48" t="s">
        <v>226</v>
      </c>
      <c r="C44" s="29" t="s">
        <v>227</v>
      </c>
      <c r="D44" s="48" t="s">
        <v>191</v>
      </c>
      <c r="E44" s="48" t="s">
        <v>228</v>
      </c>
      <c r="F44" s="29" t="s">
        <v>229</v>
      </c>
      <c r="G44" s="30"/>
      <c r="H44" s="67"/>
    </row>
    <row r="45" spans="1:8" ht="16.5" customHeight="1">
      <c r="A45" s="48" t="s">
        <v>188</v>
      </c>
      <c r="B45" s="48" t="s">
        <v>226</v>
      </c>
      <c r="C45" s="29" t="s">
        <v>230</v>
      </c>
      <c r="D45" s="48" t="s">
        <v>160</v>
      </c>
      <c r="E45" s="48" t="s">
        <v>195</v>
      </c>
      <c r="F45" s="29" t="s">
        <v>196</v>
      </c>
      <c r="G45" s="30"/>
      <c r="H45" s="67"/>
    </row>
    <row r="46" spans="1:8" ht="16.5" customHeight="1">
      <c r="A46" s="48" t="s">
        <v>188</v>
      </c>
      <c r="B46" s="48" t="s">
        <v>231</v>
      </c>
      <c r="C46" s="29" t="s">
        <v>232</v>
      </c>
      <c r="D46" s="48" t="s">
        <v>191</v>
      </c>
      <c r="E46" s="48" t="s">
        <v>233</v>
      </c>
      <c r="F46" s="29" t="s">
        <v>234</v>
      </c>
      <c r="G46" s="30"/>
      <c r="H46" s="67"/>
    </row>
    <row r="47" spans="1:8" ht="16.5" customHeight="1">
      <c r="A47" s="48" t="s">
        <v>188</v>
      </c>
      <c r="B47" s="48" t="s">
        <v>231</v>
      </c>
      <c r="C47" s="29" t="s">
        <v>235</v>
      </c>
      <c r="D47" s="48" t="s">
        <v>160</v>
      </c>
      <c r="E47" s="48" t="s">
        <v>195</v>
      </c>
      <c r="F47" s="29" t="s">
        <v>196</v>
      </c>
      <c r="G47" s="30"/>
      <c r="H47" s="67"/>
    </row>
    <row r="48" spans="1:8" ht="16.5" customHeight="1">
      <c r="A48" s="48" t="s">
        <v>188</v>
      </c>
      <c r="B48" s="48" t="s">
        <v>236</v>
      </c>
      <c r="C48" s="29" t="s">
        <v>237</v>
      </c>
      <c r="D48" s="48" t="s">
        <v>191</v>
      </c>
      <c r="E48" s="48" t="s">
        <v>192</v>
      </c>
      <c r="F48" s="29" t="s">
        <v>193</v>
      </c>
      <c r="G48" s="30">
        <v>5</v>
      </c>
      <c r="H48" s="67"/>
    </row>
    <row r="49" spans="1:8" ht="16.5" customHeight="1">
      <c r="A49" s="48" t="s">
        <v>188</v>
      </c>
      <c r="B49" s="48" t="s">
        <v>236</v>
      </c>
      <c r="C49" s="29" t="s">
        <v>238</v>
      </c>
      <c r="D49" s="48" t="s">
        <v>160</v>
      </c>
      <c r="E49" s="48" t="s">
        <v>195</v>
      </c>
      <c r="F49" s="29" t="s">
        <v>196</v>
      </c>
      <c r="G49" s="30"/>
      <c r="H49" s="67"/>
    </row>
    <row r="50" spans="1:8" ht="16.5" customHeight="1">
      <c r="A50" s="48" t="s">
        <v>188</v>
      </c>
      <c r="B50" s="48" t="s">
        <v>239</v>
      </c>
      <c r="C50" s="29" t="s">
        <v>240</v>
      </c>
      <c r="D50" s="48" t="s">
        <v>191</v>
      </c>
      <c r="E50" s="48" t="s">
        <v>241</v>
      </c>
      <c r="F50" s="29" t="s">
        <v>242</v>
      </c>
      <c r="G50" s="30"/>
      <c r="H50" s="67"/>
    </row>
    <row r="51" spans="1:8" ht="16.5" customHeight="1">
      <c r="A51" s="48" t="s">
        <v>188</v>
      </c>
      <c r="B51" s="48" t="s">
        <v>239</v>
      </c>
      <c r="C51" s="29" t="s">
        <v>243</v>
      </c>
      <c r="D51" s="48" t="s">
        <v>160</v>
      </c>
      <c r="E51" s="48" t="s">
        <v>195</v>
      </c>
      <c r="F51" s="29" t="s">
        <v>196</v>
      </c>
      <c r="G51" s="30"/>
      <c r="H51" s="67"/>
    </row>
    <row r="52" spans="1:8" ht="16.5" customHeight="1">
      <c r="A52" s="48" t="s">
        <v>188</v>
      </c>
      <c r="B52" s="48" t="s">
        <v>244</v>
      </c>
      <c r="C52" s="29" t="s">
        <v>245</v>
      </c>
      <c r="D52" s="48" t="s">
        <v>191</v>
      </c>
      <c r="E52" s="48" t="s">
        <v>246</v>
      </c>
      <c r="F52" s="29" t="s">
        <v>247</v>
      </c>
      <c r="G52" s="30"/>
      <c r="H52" s="67"/>
    </row>
    <row r="53" spans="1:8" ht="18" customHeight="1">
      <c r="A53" s="48" t="s">
        <v>188</v>
      </c>
      <c r="B53" s="48" t="s">
        <v>244</v>
      </c>
      <c r="C53" s="29" t="s">
        <v>248</v>
      </c>
      <c r="D53" s="48" t="s">
        <v>160</v>
      </c>
      <c r="E53" s="48" t="s">
        <v>195</v>
      </c>
      <c r="F53" s="29" t="s">
        <v>196</v>
      </c>
      <c r="G53" s="30"/>
      <c r="H53" s="67"/>
    </row>
    <row r="54" spans="1:8" ht="18" customHeight="1">
      <c r="A54" s="48" t="s">
        <v>188</v>
      </c>
      <c r="B54" s="48" t="s">
        <v>249</v>
      </c>
      <c r="C54" s="29" t="s">
        <v>250</v>
      </c>
      <c r="D54" s="48" t="s">
        <v>191</v>
      </c>
      <c r="E54" s="48" t="s">
        <v>251</v>
      </c>
      <c r="F54" s="29" t="s">
        <v>252</v>
      </c>
      <c r="G54" s="30"/>
      <c r="H54" s="67"/>
    </row>
    <row r="55" spans="1:8" ht="18" customHeight="1">
      <c r="A55" s="48" t="s">
        <v>188</v>
      </c>
      <c r="B55" s="48" t="s">
        <v>249</v>
      </c>
      <c r="C55" s="29" t="s">
        <v>253</v>
      </c>
      <c r="D55" s="48" t="s">
        <v>160</v>
      </c>
      <c r="E55" s="48" t="s">
        <v>195</v>
      </c>
      <c r="F55" s="29" t="s">
        <v>196</v>
      </c>
      <c r="G55" s="30"/>
      <c r="H55" s="67"/>
    </row>
    <row r="56" spans="1:8" ht="18" customHeight="1">
      <c r="A56" s="48" t="s">
        <v>188</v>
      </c>
      <c r="B56" s="48" t="s">
        <v>254</v>
      </c>
      <c r="C56" s="29" t="s">
        <v>255</v>
      </c>
      <c r="D56" s="48" t="s">
        <v>191</v>
      </c>
      <c r="E56" s="48" t="s">
        <v>256</v>
      </c>
      <c r="F56" s="29" t="s">
        <v>257</v>
      </c>
      <c r="G56" s="30"/>
      <c r="H56" s="67"/>
    </row>
    <row r="57" spans="1:8" ht="18" customHeight="1">
      <c r="A57" s="48" t="s">
        <v>188</v>
      </c>
      <c r="B57" s="48" t="s">
        <v>254</v>
      </c>
      <c r="C57" s="29" t="s">
        <v>258</v>
      </c>
      <c r="D57" s="48" t="s">
        <v>160</v>
      </c>
      <c r="E57" s="48" t="s">
        <v>195</v>
      </c>
      <c r="F57" s="29" t="s">
        <v>196</v>
      </c>
      <c r="G57" s="30"/>
      <c r="H57" s="67"/>
    </row>
    <row r="58" spans="1:8" ht="18" customHeight="1">
      <c r="A58" s="48" t="s">
        <v>188</v>
      </c>
      <c r="B58" s="48" t="s">
        <v>259</v>
      </c>
      <c r="C58" s="29" t="s">
        <v>260</v>
      </c>
      <c r="D58" s="48" t="s">
        <v>191</v>
      </c>
      <c r="E58" s="48" t="s">
        <v>256</v>
      </c>
      <c r="F58" s="29" t="s">
        <v>257</v>
      </c>
      <c r="G58" s="30"/>
      <c r="H58" s="67"/>
    </row>
    <row r="59" spans="1:8" ht="18" customHeight="1">
      <c r="A59" s="48" t="s">
        <v>188</v>
      </c>
      <c r="B59" s="48" t="s">
        <v>259</v>
      </c>
      <c r="C59" s="29" t="s">
        <v>261</v>
      </c>
      <c r="D59" s="48" t="s">
        <v>160</v>
      </c>
      <c r="E59" s="48" t="s">
        <v>195</v>
      </c>
      <c r="F59" s="29" t="s">
        <v>196</v>
      </c>
      <c r="G59" s="30"/>
      <c r="H59" s="67"/>
    </row>
    <row r="60" spans="1:8" ht="18" customHeight="1">
      <c r="A60" s="48" t="s">
        <v>188</v>
      </c>
      <c r="B60" s="48" t="s">
        <v>262</v>
      </c>
      <c r="C60" s="29" t="s">
        <v>263</v>
      </c>
      <c r="D60" s="48" t="s">
        <v>191</v>
      </c>
      <c r="E60" s="48" t="s">
        <v>256</v>
      </c>
      <c r="F60" s="29" t="s">
        <v>257</v>
      </c>
      <c r="G60" s="30"/>
      <c r="H60" s="67"/>
    </row>
    <row r="61" spans="1:8" ht="18" customHeight="1">
      <c r="A61" s="48" t="s">
        <v>188</v>
      </c>
      <c r="B61" s="48" t="s">
        <v>262</v>
      </c>
      <c r="C61" s="29" t="s">
        <v>264</v>
      </c>
      <c r="D61" s="48" t="s">
        <v>160</v>
      </c>
      <c r="E61" s="48" t="s">
        <v>195</v>
      </c>
      <c r="F61" s="29" t="s">
        <v>196</v>
      </c>
      <c r="G61" s="30"/>
      <c r="H61" s="67"/>
    </row>
    <row r="62" spans="1:8" ht="18" customHeight="1">
      <c r="A62" s="48" t="s">
        <v>188</v>
      </c>
      <c r="B62" s="48" t="s">
        <v>265</v>
      </c>
      <c r="C62" s="29" t="s">
        <v>266</v>
      </c>
      <c r="D62" s="48" t="s">
        <v>191</v>
      </c>
      <c r="E62" s="48" t="s">
        <v>202</v>
      </c>
      <c r="F62" s="29" t="s">
        <v>203</v>
      </c>
      <c r="G62" s="30"/>
      <c r="H62" s="67"/>
    </row>
    <row r="63" spans="1:8" ht="18" customHeight="1">
      <c r="A63" s="48" t="s">
        <v>188</v>
      </c>
      <c r="B63" s="48" t="s">
        <v>265</v>
      </c>
      <c r="C63" s="29" t="s">
        <v>267</v>
      </c>
      <c r="D63" s="48" t="s">
        <v>160</v>
      </c>
      <c r="E63" s="48" t="s">
        <v>195</v>
      </c>
      <c r="F63" s="29" t="s">
        <v>196</v>
      </c>
      <c r="G63" s="30"/>
      <c r="H63" s="67"/>
    </row>
    <row r="64" spans="1:8" ht="18" customHeight="1">
      <c r="A64" s="48" t="s">
        <v>188</v>
      </c>
      <c r="B64" s="48" t="s">
        <v>268</v>
      </c>
      <c r="C64" s="29" t="s">
        <v>269</v>
      </c>
      <c r="D64" s="48" t="s">
        <v>191</v>
      </c>
      <c r="E64" s="48" t="s">
        <v>202</v>
      </c>
      <c r="F64" s="29" t="s">
        <v>203</v>
      </c>
      <c r="G64" s="30"/>
      <c r="H64" s="67"/>
    </row>
    <row r="65" spans="1:8" ht="18" customHeight="1">
      <c r="A65" s="48" t="s">
        <v>188</v>
      </c>
      <c r="B65" s="48" t="s">
        <v>268</v>
      </c>
      <c r="C65" s="29" t="s">
        <v>270</v>
      </c>
      <c r="D65" s="48" t="s">
        <v>160</v>
      </c>
      <c r="E65" s="48" t="s">
        <v>195</v>
      </c>
      <c r="F65" s="29" t="s">
        <v>196</v>
      </c>
      <c r="G65" s="30"/>
      <c r="H65" s="67"/>
    </row>
    <row r="66" spans="1:8" ht="18" customHeight="1">
      <c r="A66" s="48" t="s">
        <v>188</v>
      </c>
      <c r="B66" s="48" t="s">
        <v>271</v>
      </c>
      <c r="C66" s="29" t="s">
        <v>272</v>
      </c>
      <c r="D66" s="48" t="s">
        <v>191</v>
      </c>
      <c r="E66" s="48" t="s">
        <v>192</v>
      </c>
      <c r="F66" s="29" t="s">
        <v>193</v>
      </c>
      <c r="G66" s="30">
        <v>13.68</v>
      </c>
      <c r="H66" s="67"/>
    </row>
    <row r="67" spans="1:8" ht="18" customHeight="1">
      <c r="A67" s="48" t="s">
        <v>188</v>
      </c>
      <c r="B67" s="48" t="s">
        <v>271</v>
      </c>
      <c r="C67" s="29" t="s">
        <v>273</v>
      </c>
      <c r="D67" s="48" t="s">
        <v>160</v>
      </c>
      <c r="E67" s="48" t="s">
        <v>195</v>
      </c>
      <c r="F67" s="29" t="s">
        <v>196</v>
      </c>
      <c r="G67" s="30"/>
      <c r="H67" s="67"/>
    </row>
    <row r="68" spans="1:8" ht="18" customHeight="1">
      <c r="A68" s="48" t="s">
        <v>188</v>
      </c>
      <c r="B68" s="48" t="s">
        <v>274</v>
      </c>
      <c r="C68" s="29" t="s">
        <v>275</v>
      </c>
      <c r="D68" s="48" t="s">
        <v>191</v>
      </c>
      <c r="E68" s="48" t="s">
        <v>192</v>
      </c>
      <c r="F68" s="29" t="s">
        <v>193</v>
      </c>
      <c r="G68" s="30">
        <v>13.68</v>
      </c>
      <c r="H68" s="67"/>
    </row>
    <row r="69" spans="1:8" ht="18" customHeight="1">
      <c r="A69" s="48" t="s">
        <v>188</v>
      </c>
      <c r="B69" s="48" t="s">
        <v>274</v>
      </c>
      <c r="C69" s="29" t="s">
        <v>276</v>
      </c>
      <c r="D69" s="48" t="s">
        <v>160</v>
      </c>
      <c r="E69" s="48" t="s">
        <v>195</v>
      </c>
      <c r="F69" s="29" t="s">
        <v>196</v>
      </c>
      <c r="G69" s="30"/>
      <c r="H69" s="67"/>
    </row>
    <row r="70" spans="1:8" ht="18" customHeight="1">
      <c r="A70" s="48" t="s">
        <v>188</v>
      </c>
      <c r="B70" s="48" t="s">
        <v>277</v>
      </c>
      <c r="C70" s="29" t="s">
        <v>278</v>
      </c>
      <c r="D70" s="48" t="s">
        <v>191</v>
      </c>
      <c r="E70" s="48" t="s">
        <v>279</v>
      </c>
      <c r="F70" s="29" t="s">
        <v>280</v>
      </c>
      <c r="G70" s="30">
        <v>2.4</v>
      </c>
      <c r="H70" s="67"/>
    </row>
    <row r="71" spans="1:8" ht="18" customHeight="1">
      <c r="A71" s="48" t="s">
        <v>188</v>
      </c>
      <c r="B71" s="48" t="s">
        <v>277</v>
      </c>
      <c r="C71" s="29" t="s">
        <v>281</v>
      </c>
      <c r="D71" s="48" t="s">
        <v>160</v>
      </c>
      <c r="E71" s="48" t="s">
        <v>195</v>
      </c>
      <c r="F71" s="29" t="s">
        <v>196</v>
      </c>
      <c r="G71" s="30"/>
      <c r="H71" s="67"/>
    </row>
    <row r="72" spans="1:8" ht="18" customHeight="1">
      <c r="A72" s="48" t="s">
        <v>188</v>
      </c>
      <c r="B72" s="48" t="s">
        <v>282</v>
      </c>
      <c r="C72" s="29" t="s">
        <v>283</v>
      </c>
      <c r="D72" s="48" t="s">
        <v>191</v>
      </c>
      <c r="E72" s="48" t="s">
        <v>192</v>
      </c>
      <c r="F72" s="29" t="s">
        <v>193</v>
      </c>
      <c r="G72" s="30">
        <v>54.36</v>
      </c>
      <c r="H72" s="67"/>
    </row>
    <row r="73" spans="1:8" ht="18" customHeight="1">
      <c r="A73" s="48" t="s">
        <v>188</v>
      </c>
      <c r="B73" s="48" t="s">
        <v>282</v>
      </c>
      <c r="C73" s="29" t="s">
        <v>284</v>
      </c>
      <c r="D73" s="48" t="s">
        <v>160</v>
      </c>
      <c r="E73" s="48" t="s">
        <v>195</v>
      </c>
      <c r="F73" s="29" t="s">
        <v>196</v>
      </c>
      <c r="G73" s="30"/>
      <c r="H73" s="67"/>
    </row>
    <row r="74" spans="1:8" ht="18" customHeight="1">
      <c r="A74" s="48" t="s">
        <v>188</v>
      </c>
      <c r="B74" s="48" t="s">
        <v>285</v>
      </c>
      <c r="C74" s="29" t="s">
        <v>286</v>
      </c>
      <c r="D74" s="48" t="s">
        <v>191</v>
      </c>
      <c r="E74" s="48" t="s">
        <v>192</v>
      </c>
      <c r="F74" s="29" t="s">
        <v>193</v>
      </c>
      <c r="G74" s="30"/>
      <c r="H74" s="67"/>
    </row>
    <row r="75" spans="1:8" ht="18" customHeight="1">
      <c r="A75" s="48" t="s">
        <v>188</v>
      </c>
      <c r="B75" s="48" t="s">
        <v>285</v>
      </c>
      <c r="C75" s="29" t="s">
        <v>287</v>
      </c>
      <c r="D75" s="48" t="s">
        <v>160</v>
      </c>
      <c r="E75" s="48" t="s">
        <v>195</v>
      </c>
      <c r="F75" s="29" t="s">
        <v>196</v>
      </c>
      <c r="G75" s="30"/>
      <c r="H75" s="67"/>
    </row>
    <row r="76" spans="1:8" ht="18" customHeight="1">
      <c r="A76" s="48" t="s">
        <v>188</v>
      </c>
      <c r="B76" s="48" t="s">
        <v>288</v>
      </c>
      <c r="C76" s="29" t="s">
        <v>289</v>
      </c>
      <c r="D76" s="48" t="s">
        <v>191</v>
      </c>
      <c r="E76" s="48" t="s">
        <v>290</v>
      </c>
      <c r="F76" s="29" t="s">
        <v>291</v>
      </c>
      <c r="G76" s="30">
        <v>60</v>
      </c>
      <c r="H76" s="67"/>
    </row>
    <row r="77" spans="1:8" ht="18" customHeight="1">
      <c r="A77" s="48" t="s">
        <v>188</v>
      </c>
      <c r="B77" s="48" t="s">
        <v>288</v>
      </c>
      <c r="C77" s="29" t="s">
        <v>292</v>
      </c>
      <c r="D77" s="48" t="s">
        <v>160</v>
      </c>
      <c r="E77" s="48" t="s">
        <v>195</v>
      </c>
      <c r="F77" s="29" t="s">
        <v>196</v>
      </c>
      <c r="G77" s="30"/>
      <c r="H77" s="67"/>
    </row>
    <row r="78" spans="1:8" ht="18" customHeight="1">
      <c r="A78" s="48" t="s">
        <v>293</v>
      </c>
      <c r="B78" s="48" t="s">
        <v>294</v>
      </c>
      <c r="C78" s="29" t="s">
        <v>295</v>
      </c>
      <c r="D78" s="48" t="s">
        <v>296</v>
      </c>
      <c r="E78" s="48" t="s">
        <v>297</v>
      </c>
      <c r="F78" s="29" t="s">
        <v>298</v>
      </c>
      <c r="G78" s="30"/>
      <c r="H78" s="67"/>
    </row>
    <row r="79" spans="1:8" ht="18" customHeight="1">
      <c r="A79" s="48" t="s">
        <v>293</v>
      </c>
      <c r="B79" s="48" t="s">
        <v>294</v>
      </c>
      <c r="C79" s="29" t="s">
        <v>299</v>
      </c>
      <c r="D79" s="48" t="s">
        <v>300</v>
      </c>
      <c r="E79" s="48" t="s">
        <v>301</v>
      </c>
      <c r="F79" s="29" t="s">
        <v>302</v>
      </c>
      <c r="G79" s="30"/>
      <c r="H79" s="67"/>
    </row>
    <row r="80" spans="1:8" ht="18" customHeight="1">
      <c r="A80" s="48" t="s">
        <v>293</v>
      </c>
      <c r="B80" s="48" t="s">
        <v>303</v>
      </c>
      <c r="C80" s="29" t="s">
        <v>304</v>
      </c>
      <c r="D80" s="48" t="s">
        <v>296</v>
      </c>
      <c r="E80" s="48" t="s">
        <v>297</v>
      </c>
      <c r="F80" s="29" t="s">
        <v>298</v>
      </c>
      <c r="G80" s="30"/>
      <c r="H80" s="67"/>
    </row>
    <row r="81" spans="1:8" ht="18" customHeight="1">
      <c r="A81" s="48" t="s">
        <v>293</v>
      </c>
      <c r="B81" s="48" t="s">
        <v>303</v>
      </c>
      <c r="C81" s="29" t="s">
        <v>305</v>
      </c>
      <c r="D81" s="48" t="s">
        <v>300</v>
      </c>
      <c r="E81" s="48" t="s">
        <v>301</v>
      </c>
      <c r="F81" s="29" t="s">
        <v>302</v>
      </c>
      <c r="G81" s="30"/>
      <c r="H81" s="67"/>
    </row>
    <row r="82" spans="1:8" ht="18" customHeight="1">
      <c r="A82" s="48" t="s">
        <v>293</v>
      </c>
      <c r="B82" s="48" t="s">
        <v>306</v>
      </c>
      <c r="C82" s="29" t="s">
        <v>307</v>
      </c>
      <c r="D82" s="48" t="s">
        <v>296</v>
      </c>
      <c r="E82" s="48" t="s">
        <v>297</v>
      </c>
      <c r="F82" s="29" t="s">
        <v>298</v>
      </c>
      <c r="G82" s="30"/>
      <c r="H82" s="67"/>
    </row>
    <row r="83" spans="1:8" ht="18" customHeight="1">
      <c r="A83" s="48" t="s">
        <v>293</v>
      </c>
      <c r="B83" s="48" t="s">
        <v>306</v>
      </c>
      <c r="C83" s="29" t="s">
        <v>308</v>
      </c>
      <c r="D83" s="48" t="s">
        <v>300</v>
      </c>
      <c r="E83" s="48" t="s">
        <v>301</v>
      </c>
      <c r="F83" s="29" t="s">
        <v>302</v>
      </c>
      <c r="G83" s="30"/>
      <c r="H83" s="67"/>
    </row>
    <row r="84" spans="1:8" ht="18" customHeight="1">
      <c r="A84" s="48" t="s">
        <v>293</v>
      </c>
      <c r="B84" s="48" t="s">
        <v>309</v>
      </c>
      <c r="C84" s="29" t="s">
        <v>310</v>
      </c>
      <c r="D84" s="48" t="s">
        <v>296</v>
      </c>
      <c r="E84" s="48" t="s">
        <v>311</v>
      </c>
      <c r="F84" s="29" t="s">
        <v>312</v>
      </c>
      <c r="G84" s="30"/>
      <c r="H84" s="67"/>
    </row>
    <row r="85" spans="1:8" ht="18" customHeight="1">
      <c r="A85" s="48" t="s">
        <v>293</v>
      </c>
      <c r="B85" s="48" t="s">
        <v>309</v>
      </c>
      <c r="C85" s="29" t="s">
        <v>313</v>
      </c>
      <c r="D85" s="48" t="s">
        <v>300</v>
      </c>
      <c r="E85" s="48" t="s">
        <v>301</v>
      </c>
      <c r="F85" s="29" t="s">
        <v>302</v>
      </c>
      <c r="G85" s="30"/>
      <c r="H85" s="67"/>
    </row>
    <row r="86" spans="1:8" ht="18" customHeight="1">
      <c r="A86" s="48" t="s">
        <v>293</v>
      </c>
      <c r="B86" s="48" t="s">
        <v>314</v>
      </c>
      <c r="C86" s="29" t="s">
        <v>315</v>
      </c>
      <c r="D86" s="48" t="s">
        <v>296</v>
      </c>
      <c r="E86" s="48" t="s">
        <v>311</v>
      </c>
      <c r="F86" s="29" t="s">
        <v>312</v>
      </c>
      <c r="G86" s="30"/>
      <c r="H86" s="67"/>
    </row>
    <row r="87" spans="1:8" ht="18" customHeight="1">
      <c r="A87" s="48" t="s">
        <v>293</v>
      </c>
      <c r="B87" s="48" t="s">
        <v>314</v>
      </c>
      <c r="C87" s="29" t="s">
        <v>316</v>
      </c>
      <c r="D87" s="48" t="s">
        <v>300</v>
      </c>
      <c r="E87" s="48" t="s">
        <v>301</v>
      </c>
      <c r="F87" s="29" t="s">
        <v>302</v>
      </c>
      <c r="G87" s="30"/>
      <c r="H87" s="67"/>
    </row>
    <row r="88" spans="1:8" ht="18" customHeight="1">
      <c r="A88" s="48" t="s">
        <v>293</v>
      </c>
      <c r="B88" s="48" t="s">
        <v>317</v>
      </c>
      <c r="C88" s="29" t="s">
        <v>318</v>
      </c>
      <c r="D88" s="48" t="s">
        <v>319</v>
      </c>
      <c r="E88" s="48" t="s">
        <v>320</v>
      </c>
      <c r="F88" s="29" t="s">
        <v>312</v>
      </c>
      <c r="G88" s="30"/>
      <c r="H88" s="67"/>
    </row>
    <row r="89" spans="1:8" ht="18" customHeight="1">
      <c r="A89" s="48" t="s">
        <v>293</v>
      </c>
      <c r="B89" s="48" t="s">
        <v>317</v>
      </c>
      <c r="C89" s="29" t="s">
        <v>321</v>
      </c>
      <c r="D89" s="48" t="s">
        <v>300</v>
      </c>
      <c r="E89" s="48" t="s">
        <v>322</v>
      </c>
      <c r="F89" s="29" t="s">
        <v>323</v>
      </c>
      <c r="G89" s="30"/>
      <c r="H89" s="67"/>
    </row>
    <row r="90" spans="1:8" ht="18" customHeight="1">
      <c r="A90" s="48" t="s">
        <v>324</v>
      </c>
      <c r="B90" s="48" t="s">
        <v>325</v>
      </c>
      <c r="C90" s="29" t="s">
        <v>326</v>
      </c>
      <c r="D90" s="48" t="s">
        <v>327</v>
      </c>
      <c r="E90" s="48" t="s">
        <v>328</v>
      </c>
      <c r="F90" s="29" t="s">
        <v>329</v>
      </c>
      <c r="G90" s="30">
        <v>9.9</v>
      </c>
      <c r="H90" s="67"/>
    </row>
    <row r="91" spans="1:8" ht="18" customHeight="1">
      <c r="A91" s="48" t="s">
        <v>324</v>
      </c>
      <c r="B91" s="48" t="s">
        <v>330</v>
      </c>
      <c r="C91" s="29" t="s">
        <v>331</v>
      </c>
      <c r="D91" s="48" t="s">
        <v>327</v>
      </c>
      <c r="E91" s="48" t="s">
        <v>328</v>
      </c>
      <c r="F91" s="29" t="s">
        <v>329</v>
      </c>
      <c r="G91" s="30">
        <v>24.11</v>
      </c>
      <c r="H91" s="67"/>
    </row>
    <row r="92" spans="1:8" ht="18" customHeight="1">
      <c r="A92" s="48" t="s">
        <v>324</v>
      </c>
      <c r="B92" s="48" t="s">
        <v>332</v>
      </c>
      <c r="C92" s="29" t="s">
        <v>333</v>
      </c>
      <c r="D92" s="48" t="s">
        <v>327</v>
      </c>
      <c r="E92" s="48" t="s">
        <v>334</v>
      </c>
      <c r="F92" s="29" t="s">
        <v>335</v>
      </c>
      <c r="G92" s="30"/>
      <c r="H92" s="67"/>
    </row>
    <row r="93" spans="1:8" ht="18" customHeight="1">
      <c r="A93" s="48" t="s">
        <v>324</v>
      </c>
      <c r="B93" s="48" t="s">
        <v>336</v>
      </c>
      <c r="C93" s="29" t="s">
        <v>337</v>
      </c>
      <c r="D93" s="48" t="s">
        <v>327</v>
      </c>
      <c r="E93" s="48" t="s">
        <v>328</v>
      </c>
      <c r="F93" s="29" t="s">
        <v>329</v>
      </c>
      <c r="G93" s="30"/>
      <c r="H93" s="67"/>
    </row>
    <row r="94" spans="1:8" ht="18" customHeight="1">
      <c r="A94" s="76"/>
      <c r="B94" s="76"/>
      <c r="C94" s="77"/>
      <c r="D94" s="78"/>
      <c r="E94" s="78"/>
      <c r="F94" s="79"/>
      <c r="G94" s="80"/>
      <c r="H94" s="68"/>
    </row>
  </sheetData>
  <mergeCells count="7">
    <mergeCell ref="A1:H1"/>
    <mergeCell ref="H9"/>
    <mergeCell ref="A2:B2"/>
    <mergeCell ref="A4:B4"/>
    <mergeCell ref="D4:F4"/>
    <mergeCell ref="A6:F6"/>
    <mergeCell ref="G4:G5"/>
  </mergeCells>
  <phoneticPr fontId="1" type="noConversion"/>
  <pageMargins left="0.68466141999999997" right="0.68466141999999997" top="0.92088188999999998" bottom="0.92088188999999998" header="0.3" footer="0.3"/>
  <pageSetup paperSize="9" orientation="portrait"/>
  <headerFooter>
    <oddFooter>&amp;C第&amp;P页, 共&amp;N页</oddFooter>
  </headerFooter>
  <ignoredErrors>
    <ignoredError sqref="A7 B7 D7 E7 A8 B8 D8 E8 A9 B9 D9 E9 A10 B10 D10 E10 A11 B11 D11 E11 A12 B12 D12 E12 A13 B13 D13 E13 A14 B14 D14 E14 A15 B15 D15 E15 A16 B16 D16 E16 A17 B17 D17 E17 A18 B18 D18 E18 A19 B19 D19 E19 A20 B20 D20 E20 A21 B21 D21 E21 A22 B22 D22 E22 A23 B23 D23 E23 A24 B24 D24 E24 A25 B25 D25 E25 A26 B26 D26 E26 A27 B27 D27 E27 A28 B28 D28 E28 A29 B29 D29 E29 A30 B30 D30 E30 A31 B31 D31 E31 A32 B32 D32 E32 A33 B33 D33 E33 A34 B34 D34 E34 A35 B35 D35 E35 A36 B36 D36 E36 A37 B37 D37 E37 A38 B38 D38 E38 A39 B39 D39 E39 A40 B40 D40 E40 A41 B41 D41 E41 A42 B42 D42 E42 A43 B43 D43 E43 A44 B44 D44 E44 A45 B45 D45 E45 A46 B46 D46 E46 A47 B47 D47 E47 A48 B48 D48 E48 A49 B49 D49 E49 A50 B50 D50 E50 A51 B51 D51 E51 A52 B52 D52 E52 A53 B53 D53 E53 A54 B54 D54 E54 A55 B55 D55 E55 A56 B56 D56 E56 A57 B57 D57 E57 A58 B58 D58 E58 A59 B59 D59 E59 A60 B60 D60 E60 A61 B61 D61 E61 A62 B62 D62 E62 A63 B63 D63 E63 A64 B64 D64 E64 A65 B65 D65 E65 A66 B66 D66 E66 A67 B67 D67 E67 A68 B68 D68 E68 A69 B69 D69 E69 A70 B70 D70 E70 A71 B71 D71 E71 A72 B72 D72 E72 A73 B73 D73 E73 A74 B74 D74 E74 A75 B75 D75 E75 A76 B76 D76 E76 A77 B77 D77 E77 A78 B78 D78 E78 A79 B79 D79 E79 A80 B80 D80 E80 A81 B81 D81 E81 A82 B82 D82 E82 A83 B83 D83 E83 A84 B84 D84 E84 A85 B85 D85 E85 A86 B86 D86 E86 A87 B87 D87 E87 A88 B88 D88 E88 A89 B89 D89 E89 A90 B90 D90 E90 A91 B91 D91 E91 A92 B92 D92 E92 A93 B93 D93 E93" numberStoredAsText="1"/>
  </ignoredErrors>
</worksheet>
</file>

<file path=xl/worksheets/sheet7.xml><?xml version="1.0" encoding="utf-8"?>
<worksheet xmlns="http://schemas.openxmlformats.org/spreadsheetml/2006/main" xmlns:r="http://schemas.openxmlformats.org/officeDocument/2006/relationships">
  <dimension ref="A1:C12"/>
  <sheetViews>
    <sheetView workbookViewId="0">
      <selection activeCell="A4" sqref="A4"/>
    </sheetView>
  </sheetViews>
  <sheetFormatPr defaultRowHeight="13.5"/>
  <cols>
    <col min="1" max="1" width="40.625" customWidth="1"/>
    <col min="2" max="2" width="30.75" customWidth="1"/>
    <col min="3" max="3" width="1.25" customWidth="1"/>
  </cols>
  <sheetData>
    <row r="1" spans="1:3" ht="30.75" customHeight="1">
      <c r="A1" s="112" t="s">
        <v>338</v>
      </c>
      <c r="B1" s="164"/>
      <c r="C1" s="33"/>
    </row>
    <row r="2" spans="1:3" ht="24" customHeight="1">
      <c r="A2" s="33" t="s">
        <v>392</v>
      </c>
      <c r="B2" s="81"/>
      <c r="C2" s="33"/>
    </row>
    <row r="3" spans="1:3" ht="24" customHeight="1">
      <c r="A3" s="82"/>
      <c r="B3" s="83" t="s">
        <v>2</v>
      </c>
      <c r="C3" s="33"/>
    </row>
    <row r="4" spans="1:3" ht="21.75" customHeight="1">
      <c r="A4" s="25" t="s">
        <v>339</v>
      </c>
      <c r="B4" s="25" t="s">
        <v>152</v>
      </c>
      <c r="C4" s="41"/>
    </row>
    <row r="5" spans="1:3" ht="21.75" customHeight="1">
      <c r="A5" s="40" t="s">
        <v>229</v>
      </c>
      <c r="B5" s="30"/>
      <c r="C5" s="41"/>
    </row>
    <row r="6" spans="1:3" ht="21.75" customHeight="1">
      <c r="A6" s="40" t="s">
        <v>252</v>
      </c>
      <c r="B6" s="30"/>
      <c r="C6" s="41"/>
    </row>
    <row r="7" spans="1:3" ht="21.75" customHeight="1">
      <c r="A7" s="40" t="s">
        <v>340</v>
      </c>
      <c r="B7" s="30">
        <v>68.8</v>
      </c>
      <c r="C7" s="41"/>
    </row>
    <row r="8" spans="1:3" ht="21.75" customHeight="1">
      <c r="A8" s="40" t="s">
        <v>341</v>
      </c>
      <c r="B8" s="30">
        <v>28.8</v>
      </c>
      <c r="C8" s="41"/>
    </row>
    <row r="9" spans="1:3" ht="21.75" customHeight="1">
      <c r="A9" s="40" t="s">
        <v>342</v>
      </c>
      <c r="B9" s="30">
        <v>40</v>
      </c>
      <c r="C9" s="41"/>
    </row>
    <row r="10" spans="1:3" ht="21.75" customHeight="1">
      <c r="A10" s="40"/>
      <c r="B10" s="30"/>
      <c r="C10" s="41"/>
    </row>
    <row r="11" spans="1:3" ht="21.75" customHeight="1">
      <c r="A11" s="25" t="s">
        <v>343</v>
      </c>
      <c r="B11" s="30">
        <v>68.8</v>
      </c>
      <c r="C11" s="41"/>
    </row>
    <row r="12" spans="1:3" ht="11.25" customHeight="1">
      <c r="A12" s="84"/>
      <c r="B12" s="84"/>
      <c r="C12" s="33"/>
    </row>
  </sheetData>
  <mergeCells count="1">
    <mergeCell ref="A1:B1"/>
  </mergeCells>
  <phoneticPr fontId="1" type="noConversion"/>
  <pageMargins left="0.68466141999999997" right="0.68466141999999997" top="0.92088188999999998" bottom="0.92088188999999998" header="0.3" footer="0.3"/>
  <pageSetup paperSize="9" orientation="portrait"/>
  <headerFooter>
    <oddFooter>&amp;C第&amp;P页, 共&amp;N页</oddFooter>
  </headerFooter>
</worksheet>
</file>

<file path=xl/worksheets/sheet8.xml><?xml version="1.0" encoding="utf-8"?>
<worksheet xmlns="http://schemas.openxmlformats.org/spreadsheetml/2006/main" xmlns:r="http://schemas.openxmlformats.org/officeDocument/2006/relationships">
  <dimension ref="A1:O9"/>
  <sheetViews>
    <sheetView workbookViewId="0">
      <selection activeCell="A9" sqref="A9"/>
    </sheetView>
  </sheetViews>
  <sheetFormatPr defaultRowHeight="13.5"/>
  <cols>
    <col min="1" max="4" width="9.5" customWidth="1"/>
    <col min="5" max="5" width="21.375" customWidth="1"/>
    <col min="6" max="6" width="20.25" customWidth="1"/>
    <col min="7" max="7" width="15.5" customWidth="1"/>
    <col min="8" max="10" width="9.5" customWidth="1"/>
    <col min="11" max="11" width="11.125" customWidth="1"/>
    <col min="12" max="14" width="9.5" customWidth="1"/>
    <col min="15" max="15" width="1" customWidth="1"/>
  </cols>
  <sheetData>
    <row r="1" spans="1:15" ht="41.25" customHeight="1">
      <c r="A1" s="165" t="s">
        <v>344</v>
      </c>
      <c r="B1" s="166"/>
      <c r="C1" s="166"/>
      <c r="D1" s="166"/>
      <c r="E1" s="166"/>
      <c r="F1" s="166"/>
      <c r="G1" s="166"/>
      <c r="H1" s="166"/>
      <c r="I1" s="166"/>
      <c r="J1" s="166"/>
      <c r="K1" s="166"/>
      <c r="L1" s="166"/>
      <c r="M1" s="166"/>
      <c r="N1" s="166"/>
      <c r="O1" s="85"/>
    </row>
    <row r="2" spans="1:15" ht="18" customHeight="1">
      <c r="A2" s="45" t="s">
        <v>1</v>
      </c>
      <c r="B2" s="200" t="s">
        <v>395</v>
      </c>
      <c r="C2" s="45"/>
      <c r="D2" s="45"/>
      <c r="E2" s="45"/>
      <c r="F2" s="45"/>
      <c r="G2" s="45"/>
      <c r="H2" s="45"/>
      <c r="I2" s="45"/>
      <c r="J2" s="45"/>
      <c r="K2" s="45"/>
      <c r="L2" s="45"/>
      <c r="M2" s="45"/>
      <c r="N2" s="45"/>
      <c r="O2" s="45"/>
    </row>
    <row r="3" spans="1:15" ht="18" customHeight="1">
      <c r="A3" s="86"/>
      <c r="B3" s="86"/>
      <c r="C3" s="86"/>
      <c r="D3" s="86"/>
      <c r="E3" s="86"/>
      <c r="F3" s="86"/>
      <c r="G3" s="86"/>
      <c r="H3" s="86"/>
      <c r="I3" s="86"/>
      <c r="J3" s="86"/>
      <c r="K3" s="86"/>
      <c r="L3" s="86" t="s">
        <v>2</v>
      </c>
      <c r="M3" s="86"/>
      <c r="N3" s="86"/>
      <c r="O3" s="45"/>
    </row>
    <row r="4" spans="1:15" ht="24.75" customHeight="1">
      <c r="A4" s="159" t="s">
        <v>66</v>
      </c>
      <c r="B4" s="167"/>
      <c r="C4" s="168"/>
      <c r="D4" s="147" t="s">
        <v>133</v>
      </c>
      <c r="E4" s="147" t="s">
        <v>134</v>
      </c>
      <c r="F4" s="147" t="s">
        <v>135</v>
      </c>
      <c r="G4" s="147" t="s">
        <v>7</v>
      </c>
      <c r="H4" s="159" t="s">
        <v>68</v>
      </c>
      <c r="I4" s="167"/>
      <c r="J4" s="168"/>
      <c r="K4" s="159" t="s">
        <v>69</v>
      </c>
      <c r="L4" s="167"/>
      <c r="M4" s="167"/>
      <c r="N4" s="168"/>
      <c r="O4" s="57"/>
    </row>
    <row r="5" spans="1:15" ht="38.25" customHeight="1">
      <c r="A5" s="48" t="s">
        <v>70</v>
      </c>
      <c r="B5" s="48" t="s">
        <v>71</v>
      </c>
      <c r="C5" s="48" t="s">
        <v>72</v>
      </c>
      <c r="D5" s="153"/>
      <c r="E5" s="153"/>
      <c r="F5" s="153"/>
      <c r="G5" s="153"/>
      <c r="H5" s="48" t="s">
        <v>73</v>
      </c>
      <c r="I5" s="48" t="s">
        <v>74</v>
      </c>
      <c r="J5" s="48" t="s">
        <v>75</v>
      </c>
      <c r="K5" s="48" t="s">
        <v>136</v>
      </c>
      <c r="L5" s="48" t="s">
        <v>137</v>
      </c>
      <c r="M5" s="48" t="s">
        <v>138</v>
      </c>
      <c r="N5" s="48" t="s">
        <v>139</v>
      </c>
      <c r="O5" s="57"/>
    </row>
    <row r="6" spans="1:15" ht="18" customHeight="1">
      <c r="A6" s="159" t="s">
        <v>16</v>
      </c>
      <c r="B6" s="169"/>
      <c r="C6" s="170"/>
      <c r="D6" s="48"/>
      <c r="E6" s="48"/>
      <c r="F6" s="48"/>
      <c r="G6" s="60"/>
      <c r="H6" s="60"/>
      <c r="I6" s="60"/>
      <c r="J6" s="60"/>
      <c r="K6" s="60"/>
      <c r="L6" s="60"/>
      <c r="M6" s="60"/>
      <c r="N6" s="60"/>
      <c r="O6" s="57"/>
    </row>
    <row r="7" spans="1:15" ht="18" customHeight="1">
      <c r="A7" s="48"/>
      <c r="B7" s="48"/>
      <c r="C7" s="48"/>
      <c r="D7" s="48"/>
      <c r="E7" s="48"/>
      <c r="F7" s="48"/>
      <c r="G7" s="60"/>
      <c r="H7" s="60"/>
      <c r="I7" s="60"/>
      <c r="J7" s="60"/>
      <c r="K7" s="60"/>
      <c r="L7" s="60"/>
      <c r="M7" s="60"/>
      <c r="N7" s="60"/>
      <c r="O7" s="57"/>
    </row>
    <row r="8" spans="1:15" ht="14.25" customHeight="1">
      <c r="A8" s="87"/>
      <c r="B8" s="87"/>
      <c r="C8" s="87"/>
      <c r="D8" s="87"/>
      <c r="E8" s="87"/>
      <c r="F8" s="87"/>
      <c r="G8" s="87"/>
      <c r="H8" s="87"/>
      <c r="I8" s="87"/>
      <c r="J8" s="87"/>
      <c r="K8" s="87"/>
      <c r="L8" s="87"/>
      <c r="M8" s="87"/>
      <c r="N8" s="87"/>
      <c r="O8" s="45"/>
    </row>
    <row r="9" spans="1:15">
      <c r="A9" t="s">
        <v>396</v>
      </c>
    </row>
  </sheetData>
  <mergeCells count="9">
    <mergeCell ref="A6:C6"/>
    <mergeCell ref="A1:N1"/>
    <mergeCell ref="A4:C4"/>
    <mergeCell ref="D4:D5"/>
    <mergeCell ref="E4:E5"/>
    <mergeCell ref="F4:F5"/>
    <mergeCell ref="G4:G5"/>
    <mergeCell ref="H4:J4"/>
    <mergeCell ref="K4:N4"/>
  </mergeCells>
  <phoneticPr fontId="1" type="noConversion"/>
  <pageMargins left="0.68466141999999997" right="0.68466141999999997" top="0.92088188999999998" bottom="0.92088188999999998" header="0.3" footer="0.3"/>
  <pageSetup paperSize="9" orientation="portrait"/>
  <headerFooter>
    <oddFooter>&amp;C第&amp;P页, 共&amp;N页</oddFooter>
  </headerFooter>
</worksheet>
</file>

<file path=xl/worksheets/sheet9.xml><?xml version="1.0" encoding="utf-8"?>
<worksheet xmlns="http://schemas.openxmlformats.org/spreadsheetml/2006/main" xmlns:r="http://schemas.openxmlformats.org/officeDocument/2006/relationships">
  <dimension ref="A1:E10"/>
  <sheetViews>
    <sheetView workbookViewId="0">
      <selection activeCell="G6" sqref="G6"/>
    </sheetView>
  </sheetViews>
  <sheetFormatPr defaultRowHeight="13.5"/>
  <cols>
    <col min="1" max="1" width="36.25" customWidth="1"/>
    <col min="2" max="2" width="10.875" customWidth="1"/>
    <col min="3" max="3" width="38" customWidth="1"/>
    <col min="4" max="4" width="11.625" customWidth="1"/>
    <col min="5" max="5" width="8.375" customWidth="1"/>
  </cols>
  <sheetData>
    <row r="1" spans="1:5" ht="41.25" customHeight="1">
      <c r="A1" s="112" t="s">
        <v>345</v>
      </c>
      <c r="B1" s="171"/>
      <c r="C1" s="171"/>
      <c r="D1" s="172"/>
      <c r="E1" s="66"/>
    </row>
    <row r="2" spans="1:5" ht="36" customHeight="1">
      <c r="A2" s="201" t="s">
        <v>392</v>
      </c>
      <c r="B2" s="66"/>
      <c r="C2" s="66"/>
      <c r="D2" s="89"/>
      <c r="E2" s="66"/>
    </row>
    <row r="3" spans="1:5" ht="36" customHeight="1">
      <c r="A3" s="90"/>
      <c r="B3" s="90"/>
      <c r="C3" s="90"/>
      <c r="D3" s="91" t="s">
        <v>2</v>
      </c>
      <c r="E3" s="66"/>
    </row>
    <row r="4" spans="1:5" ht="36" customHeight="1">
      <c r="A4" s="92" t="s">
        <v>3</v>
      </c>
      <c r="B4" s="92" t="s">
        <v>152</v>
      </c>
      <c r="C4" s="92" t="s">
        <v>4</v>
      </c>
      <c r="D4" s="92" t="s">
        <v>152</v>
      </c>
      <c r="E4" s="88"/>
    </row>
    <row r="5" spans="1:5" ht="21" customHeight="1">
      <c r="A5" s="8" t="s">
        <v>20</v>
      </c>
      <c r="B5" s="93"/>
      <c r="C5" s="8" t="s">
        <v>346</v>
      </c>
      <c r="D5" s="93"/>
      <c r="E5" s="88"/>
    </row>
    <row r="6" spans="1:5" ht="21" customHeight="1">
      <c r="A6" s="8" t="s">
        <v>347</v>
      </c>
      <c r="B6" s="94"/>
      <c r="C6" s="8" t="s">
        <v>348</v>
      </c>
      <c r="D6" s="93"/>
      <c r="E6" s="88"/>
    </row>
    <row r="7" spans="1:5" ht="21" customHeight="1">
      <c r="A7" s="95"/>
      <c r="B7" s="94"/>
      <c r="C7" s="8" t="s">
        <v>349</v>
      </c>
      <c r="D7" s="93"/>
      <c r="E7" s="88"/>
    </row>
    <row r="8" spans="1:5" ht="23.25" customHeight="1">
      <c r="A8" s="92" t="s">
        <v>350</v>
      </c>
      <c r="B8" s="93"/>
      <c r="C8" s="92" t="s">
        <v>351</v>
      </c>
      <c r="D8" s="93"/>
      <c r="E8" s="88"/>
    </row>
    <row r="9" spans="1:5" ht="23.25" customHeight="1">
      <c r="A9" s="96"/>
      <c r="B9" s="97"/>
      <c r="C9" s="96"/>
      <c r="D9" s="97"/>
      <c r="E9" s="66"/>
    </row>
    <row r="10" spans="1:5">
      <c r="A10" t="s">
        <v>396</v>
      </c>
    </row>
  </sheetData>
  <mergeCells count="1">
    <mergeCell ref="A1:D1"/>
  </mergeCells>
  <phoneticPr fontId="1" type="noConversion"/>
  <pageMargins left="0.72403150000000005" right="0.72403150000000005" top="0.96025196999999995" bottom="0.96025196999999995" header="0.3" footer="0.3"/>
  <pageSetup paperSize="9" orientation="portrait"/>
  <headerFooter>
    <oddFooter>&amp;C第&amp;P页, 共&amp;N页</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11</vt:i4>
      </vt:variant>
    </vt:vector>
  </HeadingPairs>
  <TitlesOfParts>
    <vt:vector size="11" baseType="lpstr">
      <vt:lpstr>部门收支总表</vt:lpstr>
      <vt:lpstr>部门收入总表</vt:lpstr>
      <vt:lpstr>部门支出总表</vt:lpstr>
      <vt:lpstr>财政拨款收支总表</vt:lpstr>
      <vt:lpstr>一般公共预算支出表</vt:lpstr>
      <vt:lpstr>基本支出表</vt:lpstr>
      <vt:lpstr>三公经费表</vt:lpstr>
      <vt:lpstr>政府性基金支出表</vt:lpstr>
      <vt:lpstr>国有资本经营收支表</vt:lpstr>
      <vt:lpstr>机关运行经费情况表</vt:lpstr>
      <vt:lpstr>政府采购表</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username</dc:creator>
  <cp:lastModifiedBy>Administrator</cp:lastModifiedBy>
  <dcterms:created xsi:type="dcterms:W3CDTF">2011-12-31T06:39:17Z</dcterms:created>
  <dcterms:modified xsi:type="dcterms:W3CDTF">2021-04-07T02:58:05Z</dcterms:modified>
</cp:coreProperties>
</file>